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"/>
    </mc:Choice>
  </mc:AlternateContent>
  <xr:revisionPtr revIDLastSave="0" documentId="8_{67937E41-446D-494A-8F06-E06C363176B5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Spesenabr.S.1" sheetId="1" r:id="rId1"/>
    <sheet name="Spesenabr.S.2" sheetId="2" r:id="rId2"/>
    <sheet name="Hinweise" sheetId="3" r:id="rId3"/>
  </sheets>
  <definedNames>
    <definedName name="_xlnm.Print_Area" localSheetId="2">Hinweise!$A$1:$A$13</definedName>
    <definedName name="_xlnm.Print_Area" localSheetId="0">'Spesenabr.S.1'!$A$1:$G$24</definedName>
    <definedName name="_xlnm.Print_Area" localSheetId="1">'Spesenabr.S.2'!$A$1:$L$41</definedName>
    <definedName name="Z_66A6E707_005F_4C64_9444_8B2D9499FB4B_.wvu.PrintArea" localSheetId="2" hidden="1">Hinweise!#REF!</definedName>
    <definedName name="Z_66A6E707_005F_4C64_9444_8B2D9499FB4B_.wvu.PrintArea" localSheetId="0" hidden="1">'Spesenabr.S.1'!$A$1:$H$23</definedName>
    <definedName name="Z_66A6E707_005F_4C64_9444_8B2D9499FB4B_.wvu.PrintArea" localSheetId="1" hidden="1">'Spesenabr.S.2'!$A$1:$L$40</definedName>
  </definedNames>
  <calcPr calcId="191029" concurrentCalc="0"/>
  <customWorkbookViews>
    <customWorkbookView name="udo - Persönliche Ansicht" guid="{66A6E707-005F-4C64-9444-8B2D9499FB4B}" mergeInterval="0" personalView="1" maximized="1" xWindow="1" yWindow="1" windowWidth="1916" windowHeight="850" tabRatio="80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8" i="2" l="1"/>
  <c r="AA18" i="2"/>
  <c r="AB18" i="2"/>
  <c r="AC18" i="2"/>
  <c r="Z19" i="2"/>
  <c r="AA19" i="2"/>
  <c r="AB19" i="2"/>
  <c r="AC19" i="2"/>
  <c r="Z20" i="2"/>
  <c r="AA20" i="2"/>
  <c r="AB20" i="2"/>
  <c r="AC20" i="2"/>
  <c r="Z21" i="2"/>
  <c r="AA21" i="2"/>
  <c r="AB21" i="2"/>
  <c r="AC21" i="2"/>
  <c r="Z22" i="2"/>
  <c r="AA22" i="2"/>
  <c r="AB22" i="2"/>
  <c r="AC22" i="2"/>
  <c r="Z23" i="2"/>
  <c r="AA23" i="2"/>
  <c r="AB23" i="2"/>
  <c r="AC23" i="2"/>
  <c r="Y23" i="2"/>
  <c r="H23" i="2"/>
  <c r="Z24" i="2"/>
  <c r="AA24" i="2"/>
  <c r="AB24" i="2"/>
  <c r="AC24" i="2"/>
  <c r="Z25" i="2"/>
  <c r="AA25" i="2"/>
  <c r="AB25" i="2"/>
  <c r="AC25" i="2"/>
  <c r="Y25" i="2"/>
  <c r="H25" i="2"/>
  <c r="Z26" i="2"/>
  <c r="AA26" i="2"/>
  <c r="AB26" i="2"/>
  <c r="AC26" i="2"/>
  <c r="Z27" i="2"/>
  <c r="AA27" i="2"/>
  <c r="AB27" i="2"/>
  <c r="AC27" i="2"/>
  <c r="Y27" i="2"/>
  <c r="H27" i="2"/>
  <c r="Z28" i="2"/>
  <c r="AA28" i="2"/>
  <c r="AB28" i="2"/>
  <c r="AC28" i="2"/>
  <c r="Z29" i="2"/>
  <c r="AA29" i="2"/>
  <c r="AB29" i="2"/>
  <c r="AC29" i="2"/>
  <c r="Y29" i="2"/>
  <c r="H29" i="2"/>
  <c r="Z30" i="2"/>
  <c r="AA30" i="2"/>
  <c r="AB30" i="2"/>
  <c r="AC30" i="2"/>
  <c r="Z31" i="2"/>
  <c r="AA31" i="2"/>
  <c r="AB31" i="2"/>
  <c r="AC31" i="2"/>
  <c r="Y31" i="2"/>
  <c r="H31" i="2"/>
  <c r="Z32" i="2"/>
  <c r="AA32" i="2"/>
  <c r="AB32" i="2"/>
  <c r="AC32" i="2"/>
  <c r="Z33" i="2"/>
  <c r="AA33" i="2"/>
  <c r="AB33" i="2"/>
  <c r="AC33" i="2"/>
  <c r="Y33" i="2"/>
  <c r="H33" i="2"/>
  <c r="Z7" i="2"/>
  <c r="AA7" i="2"/>
  <c r="AB7" i="2"/>
  <c r="AC7" i="2"/>
  <c r="Z8" i="2"/>
  <c r="AA8" i="2"/>
  <c r="AB8" i="2"/>
  <c r="AC8" i="2"/>
  <c r="Z9" i="2"/>
  <c r="AA9" i="2"/>
  <c r="AB9" i="2"/>
  <c r="AC9" i="2"/>
  <c r="Y9" i="2"/>
  <c r="H9" i="2"/>
  <c r="Z10" i="2"/>
  <c r="AA10" i="2"/>
  <c r="AB10" i="2"/>
  <c r="AC10" i="2"/>
  <c r="Z11" i="2"/>
  <c r="AA11" i="2"/>
  <c r="AB11" i="2"/>
  <c r="AC11" i="2"/>
  <c r="Y11" i="2"/>
  <c r="H11" i="2"/>
  <c r="Z12" i="2"/>
  <c r="AA12" i="2"/>
  <c r="AB12" i="2"/>
  <c r="AC12" i="2"/>
  <c r="Z13" i="2"/>
  <c r="AA13" i="2"/>
  <c r="AB13" i="2"/>
  <c r="AC13" i="2"/>
  <c r="Y13" i="2"/>
  <c r="H13" i="2"/>
  <c r="Z14" i="2"/>
  <c r="AA14" i="2"/>
  <c r="AB14" i="2"/>
  <c r="AC14" i="2"/>
  <c r="Z15" i="2"/>
  <c r="AA15" i="2"/>
  <c r="AB15" i="2"/>
  <c r="AC15" i="2"/>
  <c r="Y15" i="2"/>
  <c r="H15" i="2"/>
  <c r="Z16" i="2"/>
  <c r="AA16" i="2"/>
  <c r="AB16" i="2"/>
  <c r="AC16" i="2"/>
  <c r="Z17" i="2"/>
  <c r="AA17" i="2"/>
  <c r="AB17" i="2"/>
  <c r="AC17" i="2"/>
  <c r="Y17" i="2"/>
  <c r="H17" i="2"/>
  <c r="Y21" i="2"/>
  <c r="H21" i="2"/>
  <c r="Y19" i="2"/>
  <c r="H19" i="2"/>
  <c r="Y16" i="2"/>
  <c r="H16" i="2"/>
  <c r="Y14" i="2"/>
  <c r="H14" i="2"/>
  <c r="Y12" i="2"/>
  <c r="H12" i="2"/>
  <c r="Y10" i="2"/>
  <c r="H10" i="2"/>
  <c r="Y8" i="2"/>
  <c r="H8" i="2"/>
  <c r="Y32" i="2"/>
  <c r="H32" i="2"/>
  <c r="Y30" i="2"/>
  <c r="H30" i="2"/>
  <c r="Y28" i="2"/>
  <c r="H28" i="2"/>
  <c r="Y26" i="2"/>
  <c r="H26" i="2"/>
  <c r="Y24" i="2"/>
  <c r="H24" i="2"/>
  <c r="Y22" i="2"/>
  <c r="H22" i="2"/>
  <c r="Y20" i="2"/>
  <c r="H20" i="2"/>
  <c r="Y18" i="2"/>
  <c r="H18" i="2"/>
  <c r="Y7" i="2"/>
  <c r="H7" i="2"/>
  <c r="J34" i="2"/>
  <c r="K34" i="2"/>
  <c r="I34" i="2"/>
  <c r="AC6" i="2"/>
  <c r="AB6" i="2"/>
  <c r="AA6" i="2"/>
  <c r="Z6" i="2"/>
  <c r="F13" i="1"/>
  <c r="F12" i="1"/>
  <c r="F11" i="1"/>
  <c r="Y6" i="2"/>
  <c r="H6" i="2"/>
  <c r="H34" i="2"/>
  <c r="F10" i="1"/>
  <c r="F15" i="1"/>
  <c r="F17" i="1"/>
</calcChain>
</file>

<file path=xl/sharedStrings.xml><?xml version="1.0" encoding="utf-8"?>
<sst xmlns="http://schemas.openxmlformats.org/spreadsheetml/2006/main" count="111" uniqueCount="71">
  <si>
    <t>Uhrzeit</t>
  </si>
  <si>
    <t>ab / an</t>
  </si>
  <si>
    <t>Über-</t>
  </si>
  <si>
    <t>Sonst. Kosten</t>
  </si>
  <si>
    <t>Gesamt</t>
  </si>
  <si>
    <t>F= Firmenw.</t>
  </si>
  <si>
    <t>P= Privatw.</t>
  </si>
  <si>
    <t>L= Leihw.</t>
  </si>
  <si>
    <t>B= Bus</t>
  </si>
  <si>
    <t>Übertrag auf Vorderseite</t>
  </si>
  <si>
    <t>&gt;&gt;&gt;&gt;&gt;&gt;&gt;&gt;&gt;&gt;&gt;&gt;&gt;&gt;&gt;&gt;&gt;</t>
  </si>
  <si>
    <t>nachtung</t>
  </si>
  <si>
    <t>Nr.</t>
  </si>
  <si>
    <t>Endsumme Spesenabrechnung</t>
  </si>
  <si>
    <t>Auszahlungsbetrag</t>
  </si>
  <si>
    <t>Die Richtigkeit der Abrechnung wird versichert:</t>
  </si>
  <si>
    <t>Ort</t>
  </si>
  <si>
    <t>Datum</t>
  </si>
  <si>
    <t>€</t>
  </si>
  <si>
    <t>P</t>
  </si>
  <si>
    <t>Vorname:</t>
  </si>
  <si>
    <t>Straße:</t>
  </si>
  <si>
    <t xml:space="preserve">PLZ: </t>
  </si>
  <si>
    <t>Ort:</t>
  </si>
  <si>
    <t xml:space="preserve">Unterschrift  </t>
  </si>
  <si>
    <t>Bank:</t>
  </si>
  <si>
    <t xml:space="preserve">Name: </t>
  </si>
  <si>
    <t>KFZ</t>
  </si>
  <si>
    <t>KM</t>
  </si>
  <si>
    <t>Pers</t>
  </si>
  <si>
    <t>Eigener PKW</t>
  </si>
  <si>
    <t>ingsges. transportierte Personen</t>
  </si>
  <si>
    <t>Brutto  €</t>
  </si>
  <si>
    <t>Funktion:</t>
  </si>
  <si>
    <t>bitte Kopien der Einladungen / Anmeldungen beifügen</t>
  </si>
  <si>
    <t>Bemerkungen:</t>
  </si>
  <si>
    <t xml:space="preserve">KFZ-Verkehrsmittel: </t>
  </si>
  <si>
    <t>Spesenabrechnung</t>
  </si>
  <si>
    <t>beförd.</t>
  </si>
  <si>
    <t>Monat/Jahr:</t>
  </si>
  <si>
    <t>abzüglich ggfls. zu verrechnender Vorschüsse</t>
  </si>
  <si>
    <t>Abr.Nr:</t>
  </si>
  <si>
    <t>gebucht GS</t>
  </si>
  <si>
    <t>gezahlt GS</t>
  </si>
  <si>
    <t>Tag</t>
  </si>
  <si>
    <t>Spesen</t>
  </si>
  <si>
    <t>Beleg</t>
  </si>
  <si>
    <t>Maßnahme</t>
  </si>
  <si>
    <t xml:space="preserve">Start-Ziel </t>
  </si>
  <si>
    <t>Spesen und Reisekosten Einzelabrechnung</t>
  </si>
  <si>
    <t>Hinweise zur Spesenabrechnung</t>
  </si>
  <si>
    <t>bitte Abfahrts- und Zielort eintragen</t>
  </si>
  <si>
    <r>
      <t>Übernachtungen</t>
    </r>
    <r>
      <rPr>
        <sz val="10"/>
        <rFont val="Arial"/>
        <family val="2"/>
      </rPr>
      <t xml:space="preserve"> (ohne Frühstück!) </t>
    </r>
    <r>
      <rPr>
        <sz val="12"/>
        <rFont val="Arial"/>
        <family val="2"/>
      </rPr>
      <t xml:space="preserve"> - Original-Belege beifügen</t>
    </r>
  </si>
  <si>
    <r>
      <t xml:space="preserve">Spesen </t>
    </r>
    <r>
      <rPr>
        <sz val="10"/>
        <rFont val="Arial"/>
        <family val="2"/>
      </rPr>
      <t xml:space="preserve"> (z. B. Benzin, Bahnticket etc.) </t>
    </r>
    <r>
      <rPr>
        <sz val="12"/>
        <rFont val="Arial"/>
        <family val="2"/>
      </rPr>
      <t xml:space="preserve"> - Original-Belege beifügen </t>
    </r>
  </si>
  <si>
    <r>
      <t>Sonstige Kosten</t>
    </r>
    <r>
      <rPr>
        <sz val="10"/>
        <rFont val="Arial"/>
        <family val="2"/>
      </rPr>
      <t xml:space="preserve"> (Startgelder, Gebühren etc.)</t>
    </r>
    <r>
      <rPr>
        <sz val="12"/>
        <rFont val="Arial"/>
        <family val="2"/>
      </rPr>
      <t xml:space="preserve"> - Original-Belege beifügen</t>
    </r>
  </si>
  <si>
    <t xml:space="preserve">Verarbeitung HTG - GS </t>
  </si>
  <si>
    <t xml:space="preserve">KM-Geld  </t>
  </si>
  <si>
    <t xml:space="preserve">Bad Homburg </t>
  </si>
  <si>
    <t>xx</t>
  </si>
  <si>
    <t>IBAN:</t>
  </si>
  <si>
    <t>nn</t>
  </si>
  <si>
    <t>Ohne Vorlage der Original-Belege ist eine  Auszahlung/Abrechnung nicht möglich - die Abrechnung geht zurück.</t>
  </si>
  <si>
    <t>Alle Spesenabrechnungen müssen im Abteilungs-/ budget geplant sein.</t>
  </si>
  <si>
    <t xml:space="preserve"> Eingang GS</t>
  </si>
  <si>
    <t>Teil-/Budget:</t>
  </si>
  <si>
    <t>Bitte nur die blauen Felder ausfüllen</t>
  </si>
  <si>
    <t>genehmigt d. GF od. Abteilungsvorstand</t>
  </si>
  <si>
    <t>Stand: 01 2022</t>
  </si>
  <si>
    <t>Version 01-2022</t>
  </si>
  <si>
    <t>01-2022</t>
  </si>
  <si>
    <t xml:space="preserve"> ______________.2026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</si>
</sst>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m\ yyyy"/>
  </numFmts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6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sz val="22"/>
      <name val="Arial"/>
      <family val="2"/>
    </font>
    <font>
      <b/>
      <sz val="14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3">
    <xf numFmtId="0" fontId="0" fillId="0" borderId="0" xfId="0"/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right" vertical="center"/>
    </xf>
    <xf numFmtId="2" fontId="2" fillId="3" borderId="2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2" fontId="2" fillId="3" borderId="8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3" fillId="2" borderId="5" xfId="0" applyFont="1" applyFill="1" applyBorder="1" applyAlignment="1">
      <alignment vertical="top" wrapText="1"/>
    </xf>
    <xf numFmtId="2" fontId="1" fillId="3" borderId="2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4" fontId="3" fillId="2" borderId="14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right" wrapText="1"/>
    </xf>
    <xf numFmtId="0" fontId="3" fillId="3" borderId="15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right" wrapText="1"/>
    </xf>
    <xf numFmtId="0" fontId="3" fillId="3" borderId="14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1" applyFont="1"/>
    <xf numFmtId="0" fontId="3" fillId="2" borderId="19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5" xfId="0" applyFont="1" applyBorder="1" applyProtection="1"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2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4" fontId="10" fillId="0" borderId="0" xfId="0" applyNumberFormat="1" applyFont="1"/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wrapText="1"/>
    </xf>
    <xf numFmtId="0" fontId="5" fillId="3" borderId="13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2" fontId="3" fillId="0" borderId="18" xfId="0" applyNumberFormat="1" applyFont="1" applyBorder="1"/>
    <xf numFmtId="0" fontId="3" fillId="0" borderId="19" xfId="0" applyFont="1" applyBorder="1"/>
    <xf numFmtId="0" fontId="2" fillId="2" borderId="31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vertical="top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3" fillId="2" borderId="7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8" fillId="0" borderId="12" xfId="0" applyFont="1" applyBorder="1" applyAlignment="1">
      <alignment horizontal="left" vertical="center"/>
    </xf>
    <xf numFmtId="4" fontId="3" fillId="3" borderId="15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/>
    </xf>
    <xf numFmtId="0" fontId="0" fillId="0" borderId="19" xfId="0" applyBorder="1"/>
    <xf numFmtId="2" fontId="2" fillId="0" borderId="8" xfId="0" applyNumberFormat="1" applyFont="1" applyBorder="1" applyAlignment="1">
      <alignment horizontal="right" vertical="center" wrapText="1"/>
    </xf>
    <xf numFmtId="2" fontId="2" fillId="0" borderId="11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2" fontId="1" fillId="0" borderId="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2" fillId="0" borderId="14" xfId="0" applyFont="1" applyBorder="1" applyAlignment="1">
      <alignment horizontal="center" vertical="center" wrapText="1"/>
    </xf>
    <xf numFmtId="0" fontId="3" fillId="4" borderId="0" xfId="0" applyFont="1" applyFill="1" applyProtection="1">
      <protection locked="0"/>
    </xf>
    <xf numFmtId="0" fontId="0" fillId="4" borderId="19" xfId="0" applyFill="1" applyBorder="1"/>
    <xf numFmtId="0" fontId="0" fillId="4" borderId="0" xfId="0" applyFill="1"/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/>
    <xf numFmtId="0" fontId="2" fillId="4" borderId="0" xfId="0" applyFont="1" applyFill="1" applyAlignment="1" applyProtection="1">
      <alignment vertical="center" wrapText="1"/>
      <protection locked="0"/>
    </xf>
    <xf numFmtId="0" fontId="2" fillId="4" borderId="0" xfId="0" applyFont="1" applyFill="1" applyProtection="1">
      <protection locked="0"/>
    </xf>
    <xf numFmtId="0" fontId="2" fillId="4" borderId="15" xfId="0" applyFont="1" applyFill="1" applyBorder="1" applyProtection="1">
      <protection locked="0"/>
    </xf>
    <xf numFmtId="0" fontId="2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top" wrapText="1"/>
    </xf>
    <xf numFmtId="49" fontId="3" fillId="4" borderId="0" xfId="0" applyNumberFormat="1" applyFont="1" applyFill="1" applyAlignment="1">
      <alignment vertical="top"/>
    </xf>
    <xf numFmtId="49" fontId="3" fillId="4" borderId="0" xfId="0" applyNumberFormat="1" applyFont="1" applyFill="1" applyAlignment="1">
      <alignment horizontal="center" vertical="top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49" fontId="8" fillId="5" borderId="17" xfId="0" applyNumberFormat="1" applyFont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2" fillId="5" borderId="17" xfId="0" applyFont="1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19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left" vertical="center"/>
      <protection locked="0"/>
    </xf>
    <xf numFmtId="14" fontId="8" fillId="5" borderId="0" xfId="0" applyNumberFormat="1" applyFont="1" applyFill="1" applyAlignment="1" applyProtection="1">
      <alignment horizontal="center" vertical="center"/>
      <protection locked="0"/>
    </xf>
    <xf numFmtId="2" fontId="2" fillId="6" borderId="8" xfId="0" applyNumberFormat="1" applyFon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 applyProtection="1">
      <alignment horizontal="right" vertical="center" wrapText="1"/>
      <protection locked="0"/>
    </xf>
    <xf numFmtId="17" fontId="3" fillId="0" borderId="7" xfId="0" quotePrefix="1" applyNumberFormat="1" applyFont="1" applyBorder="1" applyAlignment="1">
      <alignment horizontal="left"/>
    </xf>
    <xf numFmtId="17" fontId="3" fillId="0" borderId="5" xfId="0" quotePrefix="1" applyNumberFormat="1" applyFont="1" applyBorder="1" applyAlignment="1">
      <alignment horizontal="left"/>
    </xf>
    <xf numFmtId="17" fontId="3" fillId="0" borderId="17" xfId="0" quotePrefix="1" applyNumberFormat="1" applyFont="1" applyBorder="1" applyAlignment="1">
      <alignment horizontal="left"/>
    </xf>
    <xf numFmtId="49" fontId="3" fillId="7" borderId="25" xfId="0" applyNumberFormat="1" applyFont="1" applyFill="1" applyBorder="1" applyAlignment="1">
      <alignment horizontal="center" vertical="top"/>
    </xf>
    <xf numFmtId="49" fontId="3" fillId="7" borderId="26" xfId="0" applyNumberFormat="1" applyFont="1" applyFill="1" applyBorder="1" applyAlignment="1">
      <alignment horizontal="center" vertical="top"/>
    </xf>
    <xf numFmtId="49" fontId="3" fillId="7" borderId="32" xfId="0" applyNumberFormat="1" applyFont="1" applyFill="1" applyBorder="1" applyAlignment="1">
      <alignment horizontal="center" vertical="top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2" fillId="5" borderId="5" xfId="0" applyFont="1" applyFill="1" applyBorder="1" applyAlignment="1" applyProtection="1">
      <alignment horizontal="left" vertical="center"/>
      <protection locked="0"/>
    </xf>
    <xf numFmtId="0" fontId="2" fillId="5" borderId="17" xfId="0" applyFont="1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164" fontId="2" fillId="2" borderId="17" xfId="0" applyNumberFormat="1" applyFont="1" applyFill="1" applyBorder="1" applyAlignment="1">
      <alignment horizontal="center" wrapText="1"/>
    </xf>
    <xf numFmtId="0" fontId="13" fillId="5" borderId="7" xfId="0" applyFont="1" applyFill="1" applyBorder="1" applyAlignment="1">
      <alignment horizontal="center" vertical="top"/>
    </xf>
    <xf numFmtId="0" fontId="13" fillId="5" borderId="5" xfId="0" applyFont="1" applyFill="1" applyBorder="1" applyAlignment="1">
      <alignment horizontal="center" vertical="top"/>
    </xf>
    <xf numFmtId="0" fontId="13" fillId="5" borderId="17" xfId="0" applyFont="1" applyFill="1" applyBorder="1" applyAlignment="1">
      <alignment horizontal="center" vertical="top"/>
    </xf>
    <xf numFmtId="0" fontId="2" fillId="5" borderId="7" xfId="0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0" fillId="5" borderId="17" xfId="0" applyFill="1" applyBorder="1" applyAlignment="1" applyProtection="1">
      <alignment vertical="center"/>
      <protection locked="0"/>
    </xf>
    <xf numFmtId="0" fontId="3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 wrapText="1"/>
    </xf>
    <xf numFmtId="49" fontId="3" fillId="2" borderId="35" xfId="0" applyNumberFormat="1" applyFont="1" applyFill="1" applyBorder="1" applyAlignment="1">
      <alignment horizontal="center" vertical="top" wrapText="1"/>
    </xf>
    <xf numFmtId="49" fontId="3" fillId="2" borderId="36" xfId="0" applyNumberFormat="1" applyFont="1" applyFill="1" applyBorder="1" applyAlignment="1">
      <alignment horizontal="center" vertical="top" wrapText="1"/>
    </xf>
    <xf numFmtId="49" fontId="3" fillId="4" borderId="0" xfId="0" applyNumberFormat="1" applyFont="1" applyFill="1" applyAlignment="1">
      <alignment horizontal="center" vertical="top" wrapText="1"/>
    </xf>
    <xf numFmtId="49" fontId="4" fillId="5" borderId="6" xfId="0" applyNumberFormat="1" applyFont="1" applyFill="1" applyBorder="1" applyAlignment="1">
      <alignment horizontal="center" vertical="top" wrapText="1"/>
    </xf>
    <xf numFmtId="49" fontId="4" fillId="5" borderId="1" xfId="0" applyNumberFormat="1" applyFont="1" applyFill="1" applyBorder="1" applyAlignment="1">
      <alignment horizontal="center" vertical="top" wrapText="1"/>
    </xf>
    <xf numFmtId="49" fontId="4" fillId="5" borderId="27" xfId="0" applyNumberFormat="1" applyFont="1" applyFill="1" applyBorder="1" applyAlignment="1">
      <alignment horizontal="center" vertical="top" wrapText="1"/>
    </xf>
    <xf numFmtId="49" fontId="4" fillId="5" borderId="21" xfId="0" applyNumberFormat="1" applyFont="1" applyFill="1" applyBorder="1" applyAlignment="1">
      <alignment horizontal="center" vertical="top" wrapText="1"/>
    </xf>
    <xf numFmtId="49" fontId="3" fillId="4" borderId="0" xfId="0" applyNumberFormat="1" applyFont="1" applyFill="1" applyAlignment="1">
      <alignment horizontal="center" vertical="top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3" fillId="5" borderId="7" xfId="0" applyFont="1" applyFill="1" applyBorder="1" applyAlignment="1" applyProtection="1">
      <alignment vertical="top"/>
      <protection locked="0"/>
    </xf>
    <xf numFmtId="0" fontId="0" fillId="5" borderId="5" xfId="0" applyFill="1" applyBorder="1" applyAlignment="1" applyProtection="1">
      <alignment vertical="top"/>
      <protection locked="0"/>
    </xf>
    <xf numFmtId="0" fontId="0" fillId="5" borderId="22" xfId="0" applyFill="1" applyBorder="1" applyAlignment="1" applyProtection="1">
      <alignment vertical="top"/>
      <protection locked="0"/>
    </xf>
    <xf numFmtId="49" fontId="3" fillId="2" borderId="33" xfId="0" applyNumberFormat="1" applyFont="1" applyFill="1" applyBorder="1" applyAlignment="1">
      <alignment horizontal="center" vertical="top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33" xfId="0" applyNumberFormat="1" applyFont="1" applyFill="1" applyBorder="1" applyAlignment="1">
      <alignment horizontal="center" vertical="top" wrapText="1"/>
    </xf>
    <xf numFmtId="49" fontId="3" fillId="2" borderId="20" xfId="0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0" fontId="3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right" vertical="top" wrapText="1"/>
    </xf>
    <xf numFmtId="0" fontId="4" fillId="3" borderId="9" xfId="0" applyFont="1" applyFill="1" applyBorder="1" applyAlignment="1">
      <alignment horizontal="right" vertical="top" wrapText="1"/>
    </xf>
    <xf numFmtId="0" fontId="3" fillId="3" borderId="18" xfId="0" applyFont="1" applyFill="1" applyBorder="1" applyAlignment="1">
      <alignment wrapText="1"/>
    </xf>
    <xf numFmtId="0" fontId="3" fillId="3" borderId="19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800101</xdr:colOff>
      <xdr:row>0</xdr:row>
      <xdr:rowOff>257175</xdr:rowOff>
    </xdr:from>
    <xdr:to>
      <xdr:col>6</xdr:col>
      <xdr:colOff>1238251</xdr:colOff>
      <xdr:row>0</xdr:row>
      <xdr:rowOff>1543050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9976" y="257175"/>
          <a:ext cx="13335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152401</xdr:colOff>
      <xdr:row>0</xdr:row>
      <xdr:rowOff>772701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3050" y="0"/>
          <a:ext cx="790575" cy="772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99"/>
  <sheetViews>
    <sheetView tabSelected="1" zoomScaleNormal="100" zoomScaleSheetLayoutView="100" workbookViewId="0">
      <selection activeCell="C31" sqref="C31"/>
    </sheetView>
  </sheetViews>
  <sheetFormatPr baseColWidth="10" defaultColWidth="11.42578125" defaultRowHeight="12.75" x14ac:dyDescent="0.2"/>
  <cols>
    <col min="1" max="1" width="11" customWidth="1"/>
    <col min="2" max="2" width="31.5703125" customWidth="1"/>
    <col min="3" max="3" width="13.7109375" customWidth="1"/>
    <col min="4" max="4" width="32.28515625" customWidth="1"/>
    <col min="5" max="5" width="10.7109375" customWidth="1"/>
    <col min="6" max="6" width="13.42578125" customWidth="1"/>
    <col min="7" max="7" width="21.85546875" customWidth="1"/>
    <col min="8" max="8" width="3.140625" style="99" customWidth="1"/>
    <col min="9" max="42" width="11.42578125" style="99"/>
  </cols>
  <sheetData>
    <row r="1" spans="1:257" s="88" customFormat="1" ht="150" customHeight="1" thickBot="1" x14ac:dyDescent="0.25">
      <c r="A1" s="68"/>
      <c r="B1" s="69"/>
      <c r="C1" s="69"/>
      <c r="D1" s="69"/>
      <c r="E1" s="69"/>
      <c r="F1" s="69"/>
      <c r="G1" s="95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2" spans="1:257" ht="36.75" customHeight="1" x14ac:dyDescent="0.2">
      <c r="A2" s="135" t="s">
        <v>37</v>
      </c>
      <c r="B2" s="136"/>
      <c r="C2" s="136"/>
      <c r="D2" s="136"/>
      <c r="E2" s="137"/>
      <c r="F2" s="9" t="s">
        <v>39</v>
      </c>
      <c r="G2" s="114" t="s">
        <v>58</v>
      </c>
    </row>
    <row r="3" spans="1:257" ht="36.75" customHeight="1" x14ac:dyDescent="0.2">
      <c r="A3" s="138"/>
      <c r="B3" s="139"/>
      <c r="C3" s="139"/>
      <c r="D3" s="139"/>
      <c r="E3" s="140"/>
      <c r="F3" s="7" t="s">
        <v>41</v>
      </c>
      <c r="G3" s="114" t="s">
        <v>58</v>
      </c>
    </row>
    <row r="4" spans="1:257" ht="36.75" customHeight="1" thickBot="1" x14ac:dyDescent="0.25">
      <c r="A4" s="138"/>
      <c r="B4" s="139"/>
      <c r="C4" s="139"/>
      <c r="D4" s="139"/>
      <c r="E4" s="140"/>
      <c r="F4" s="7" t="s">
        <v>64</v>
      </c>
      <c r="G4" s="114" t="s">
        <v>58</v>
      </c>
    </row>
    <row r="5" spans="1:257" ht="36.75" customHeight="1" x14ac:dyDescent="0.2">
      <c r="A5" s="70" t="s">
        <v>26</v>
      </c>
      <c r="B5" s="119" t="s">
        <v>58</v>
      </c>
      <c r="C5" s="8" t="s">
        <v>20</v>
      </c>
      <c r="D5" s="117" t="s">
        <v>58</v>
      </c>
      <c r="E5" s="8" t="s">
        <v>33</v>
      </c>
      <c r="F5" s="115" t="s">
        <v>58</v>
      </c>
      <c r="G5" s="116"/>
      <c r="H5" s="100"/>
    </row>
    <row r="6" spans="1:257" ht="36.75" customHeight="1" x14ac:dyDescent="0.2">
      <c r="A6" s="8" t="s">
        <v>22</v>
      </c>
      <c r="B6" s="119" t="s">
        <v>58</v>
      </c>
      <c r="C6" s="8" t="s">
        <v>23</v>
      </c>
      <c r="D6" s="118" t="s">
        <v>58</v>
      </c>
      <c r="E6" s="87" t="s">
        <v>21</v>
      </c>
      <c r="F6" s="115" t="s">
        <v>58</v>
      </c>
      <c r="G6" s="116"/>
      <c r="H6" s="100"/>
    </row>
    <row r="7" spans="1:257" ht="36.75" customHeight="1" x14ac:dyDescent="0.2">
      <c r="A7" s="71"/>
      <c r="B7" s="50"/>
      <c r="C7" s="86" t="s">
        <v>25</v>
      </c>
      <c r="D7" s="129" t="s">
        <v>58</v>
      </c>
      <c r="E7" s="130"/>
      <c r="F7" s="130"/>
      <c r="G7" s="131"/>
      <c r="H7" s="101"/>
    </row>
    <row r="8" spans="1:257" ht="57" customHeight="1" x14ac:dyDescent="0.2">
      <c r="A8" s="72"/>
      <c r="B8" s="38"/>
      <c r="C8" s="8" t="s">
        <v>59</v>
      </c>
      <c r="D8" s="132" t="s">
        <v>58</v>
      </c>
      <c r="E8" s="133"/>
      <c r="F8" s="133"/>
      <c r="G8" s="134"/>
      <c r="H8" s="102"/>
    </row>
    <row r="9" spans="1:257" s="2" customFormat="1" ht="18" x14ac:dyDescent="0.2">
      <c r="A9" s="144" t="s">
        <v>65</v>
      </c>
      <c r="B9" s="145"/>
      <c r="C9" s="145"/>
      <c r="D9" s="145"/>
      <c r="E9" s="146"/>
      <c r="F9" s="94" t="s">
        <v>32</v>
      </c>
      <c r="G9" s="96"/>
      <c r="H9" s="103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</row>
    <row r="10" spans="1:257" s="2" customFormat="1" ht="49.5" customHeight="1" x14ac:dyDescent="0.2">
      <c r="A10" s="73">
        <v>1</v>
      </c>
      <c r="B10" s="17" t="s">
        <v>56</v>
      </c>
      <c r="C10" s="18"/>
      <c r="D10" s="19"/>
      <c r="E10" s="19"/>
      <c r="F10" s="13">
        <f>'Spesenabr.S.2'!H34</f>
        <v>0</v>
      </c>
      <c r="G10" s="89"/>
      <c r="H10" s="105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</row>
    <row r="11" spans="1:257" s="2" customFormat="1" ht="49.5" customHeight="1" x14ac:dyDescent="0.2">
      <c r="A11" s="73">
        <v>2</v>
      </c>
      <c r="B11" s="14" t="s">
        <v>53</v>
      </c>
      <c r="C11" s="15"/>
      <c r="D11" s="15"/>
      <c r="E11" s="15"/>
      <c r="F11" s="16">
        <f>'Spesenabr.S.2'!I34</f>
        <v>0</v>
      </c>
      <c r="G11" s="89"/>
      <c r="H11" s="105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</row>
    <row r="12" spans="1:257" s="2" customFormat="1" ht="49.5" customHeight="1" x14ac:dyDescent="0.2">
      <c r="A12" s="73">
        <v>3</v>
      </c>
      <c r="B12" s="14" t="s">
        <v>52</v>
      </c>
      <c r="C12" s="15"/>
      <c r="D12" s="15"/>
      <c r="E12" s="15"/>
      <c r="F12" s="16">
        <f>'Spesenabr.S.2'!J34</f>
        <v>0</v>
      </c>
      <c r="G12" s="89"/>
      <c r="H12" s="105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</row>
    <row r="13" spans="1:257" s="2" customFormat="1" ht="49.5" customHeight="1" x14ac:dyDescent="0.2">
      <c r="A13" s="73">
        <v>4</v>
      </c>
      <c r="B13" s="39" t="s">
        <v>54</v>
      </c>
      <c r="C13" s="40"/>
      <c r="D13" s="40"/>
      <c r="E13" s="40"/>
      <c r="F13" s="16">
        <f>+'Spesenabr.S.2'!K34</f>
        <v>0</v>
      </c>
      <c r="G13" s="89"/>
      <c r="H13" s="105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</row>
    <row r="14" spans="1:257" s="2" customFormat="1" ht="49.5" customHeight="1" x14ac:dyDescent="0.2">
      <c r="A14" s="74">
        <v>5</v>
      </c>
      <c r="B14" s="147" t="s">
        <v>60</v>
      </c>
      <c r="C14" s="148"/>
      <c r="D14" s="148"/>
      <c r="E14" s="149"/>
      <c r="F14" s="121"/>
      <c r="G14" s="90"/>
      <c r="H14" s="106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  <c r="IW14" s="49"/>
    </row>
    <row r="15" spans="1:257" ht="49.5" customHeight="1" x14ac:dyDescent="0.2">
      <c r="A15" s="75"/>
      <c r="B15" s="41"/>
      <c r="C15" s="41"/>
      <c r="D15" s="41"/>
      <c r="E15" s="42" t="s">
        <v>13</v>
      </c>
      <c r="F15" s="13">
        <f>SUM(F10:F14)</f>
        <v>0</v>
      </c>
      <c r="G15" s="91"/>
      <c r="H15" s="108"/>
    </row>
    <row r="16" spans="1:257" ht="49.5" customHeight="1" x14ac:dyDescent="0.2">
      <c r="A16" s="75"/>
      <c r="B16" s="10"/>
      <c r="C16" s="10"/>
      <c r="D16" s="10"/>
      <c r="E16" s="12" t="s">
        <v>40</v>
      </c>
      <c r="F16" s="122">
        <v>0</v>
      </c>
      <c r="G16" s="92"/>
      <c r="H16" s="105"/>
    </row>
    <row r="17" spans="1:8" ht="49.5" customHeight="1" x14ac:dyDescent="0.2">
      <c r="A17" s="75"/>
      <c r="B17" s="11"/>
      <c r="C17" s="11"/>
      <c r="D17" s="11"/>
      <c r="E17" s="12" t="s">
        <v>14</v>
      </c>
      <c r="F17" s="22">
        <f>F15-F16</f>
        <v>0</v>
      </c>
      <c r="G17" s="93"/>
      <c r="H17" s="108"/>
    </row>
    <row r="18" spans="1:8" ht="37.5" customHeight="1" thickBot="1" x14ac:dyDescent="0.25">
      <c r="A18" s="76"/>
      <c r="B18" s="21"/>
      <c r="C18" s="21"/>
      <c r="D18" s="21"/>
      <c r="E18" s="45"/>
      <c r="F18" s="45"/>
      <c r="G18" s="77"/>
      <c r="H18" s="109"/>
    </row>
    <row r="19" spans="1:8" ht="21.75" customHeight="1" thickBot="1" x14ac:dyDescent="0.25">
      <c r="A19" s="78" t="s">
        <v>15</v>
      </c>
      <c r="B19" s="20"/>
      <c r="C19" s="20"/>
      <c r="D19" s="20"/>
      <c r="E19" s="126" t="s">
        <v>55</v>
      </c>
      <c r="F19" s="127"/>
      <c r="G19" s="128"/>
      <c r="H19" s="110"/>
    </row>
    <row r="20" spans="1:8" ht="79.5" customHeight="1" x14ac:dyDescent="0.2">
      <c r="A20" s="163" t="s">
        <v>57</v>
      </c>
      <c r="B20" s="164"/>
      <c r="C20" s="164"/>
      <c r="D20" s="120" t="s">
        <v>70</v>
      </c>
      <c r="E20" s="158" t="s">
        <v>66</v>
      </c>
      <c r="F20" s="159"/>
      <c r="G20" s="168" t="s">
        <v>63</v>
      </c>
      <c r="H20" s="162"/>
    </row>
    <row r="21" spans="1:8" ht="14.25" customHeight="1" thickBot="1" x14ac:dyDescent="0.25">
      <c r="A21" s="141" t="s">
        <v>16</v>
      </c>
      <c r="B21" s="142"/>
      <c r="C21" s="143"/>
      <c r="D21" s="43" t="s">
        <v>17</v>
      </c>
      <c r="E21" s="160"/>
      <c r="F21" s="161"/>
      <c r="G21" s="169"/>
      <c r="H21" s="162"/>
    </row>
    <row r="22" spans="1:8" ht="96" customHeight="1" x14ac:dyDescent="0.2">
      <c r="A22" s="165"/>
      <c r="B22" s="166"/>
      <c r="C22" s="166"/>
      <c r="D22" s="167"/>
      <c r="E22" s="153" t="s">
        <v>42</v>
      </c>
      <c r="F22" s="154"/>
      <c r="G22" s="170" t="s">
        <v>43</v>
      </c>
      <c r="H22" s="157"/>
    </row>
    <row r="23" spans="1:8" ht="12.75" customHeight="1" x14ac:dyDescent="0.2">
      <c r="A23" s="150" t="s">
        <v>24</v>
      </c>
      <c r="B23" s="151"/>
      <c r="C23" s="151"/>
      <c r="D23" s="152"/>
      <c r="E23" s="155"/>
      <c r="F23" s="156"/>
      <c r="G23" s="171"/>
      <c r="H23" s="157"/>
    </row>
    <row r="24" spans="1:8" ht="12.75" customHeight="1" x14ac:dyDescent="0.2">
      <c r="A24" s="123" t="s">
        <v>69</v>
      </c>
      <c r="B24" s="124"/>
      <c r="C24" s="124"/>
      <c r="D24" s="124"/>
      <c r="E24" s="124"/>
      <c r="F24" s="124"/>
      <c r="G24" s="125"/>
      <c r="H24" s="111"/>
    </row>
    <row r="25" spans="1:8" s="99" customFormat="1" x14ac:dyDescent="0.2"/>
    <row r="26" spans="1:8" s="99" customFormat="1" x14ac:dyDescent="0.2"/>
    <row r="27" spans="1:8" s="99" customFormat="1" x14ac:dyDescent="0.2"/>
    <row r="28" spans="1:8" s="99" customFormat="1" x14ac:dyDescent="0.2"/>
    <row r="29" spans="1:8" s="99" customFormat="1" x14ac:dyDescent="0.2"/>
    <row r="30" spans="1:8" s="99" customFormat="1" x14ac:dyDescent="0.2"/>
    <row r="31" spans="1:8" s="99" customFormat="1" x14ac:dyDescent="0.2"/>
    <row r="32" spans="1:8" s="99" customFormat="1" x14ac:dyDescent="0.2"/>
    <row r="33" s="99" customFormat="1" x14ac:dyDescent="0.2"/>
    <row r="34" s="99" customFormat="1" x14ac:dyDescent="0.2"/>
    <row r="35" s="99" customFormat="1" x14ac:dyDescent="0.2"/>
    <row r="36" s="99" customFormat="1" x14ac:dyDescent="0.2"/>
    <row r="37" s="99" customFormat="1" x14ac:dyDescent="0.2"/>
    <row r="38" s="99" customFormat="1" x14ac:dyDescent="0.2"/>
    <row r="39" s="99" customFormat="1" x14ac:dyDescent="0.2"/>
    <row r="40" s="99" customFormat="1" x14ac:dyDescent="0.2"/>
    <row r="41" s="99" customFormat="1" x14ac:dyDescent="0.2"/>
    <row r="42" s="99" customFormat="1" x14ac:dyDescent="0.2"/>
    <row r="43" s="99" customFormat="1" x14ac:dyDescent="0.2"/>
    <row r="44" s="99" customFormat="1" x14ac:dyDescent="0.2"/>
    <row r="45" s="99" customFormat="1" x14ac:dyDescent="0.2"/>
    <row r="46" s="99" customFormat="1" x14ac:dyDescent="0.2"/>
    <row r="47" s="99" customFormat="1" x14ac:dyDescent="0.2"/>
    <row r="48" s="99" customFormat="1" x14ac:dyDescent="0.2"/>
    <row r="49" s="99" customFormat="1" x14ac:dyDescent="0.2"/>
    <row r="50" s="99" customFormat="1" x14ac:dyDescent="0.2"/>
    <row r="51" s="99" customFormat="1" x14ac:dyDescent="0.2"/>
    <row r="52" s="99" customFormat="1" x14ac:dyDescent="0.2"/>
    <row r="53" s="99" customFormat="1" x14ac:dyDescent="0.2"/>
    <row r="54" s="99" customFormat="1" x14ac:dyDescent="0.2"/>
    <row r="55" s="99" customFormat="1" x14ac:dyDescent="0.2"/>
    <row r="56" s="99" customFormat="1" x14ac:dyDescent="0.2"/>
    <row r="57" s="99" customFormat="1" x14ac:dyDescent="0.2"/>
    <row r="58" s="99" customFormat="1" x14ac:dyDescent="0.2"/>
    <row r="59" s="99" customFormat="1" x14ac:dyDescent="0.2"/>
    <row r="60" s="99" customFormat="1" x14ac:dyDescent="0.2"/>
    <row r="61" s="99" customFormat="1" x14ac:dyDescent="0.2"/>
    <row r="62" s="99" customFormat="1" x14ac:dyDescent="0.2"/>
    <row r="63" s="99" customFormat="1" x14ac:dyDescent="0.2"/>
    <row r="64" s="99" customFormat="1" x14ac:dyDescent="0.2"/>
    <row r="65" s="99" customFormat="1" x14ac:dyDescent="0.2"/>
    <row r="66" s="99" customFormat="1" x14ac:dyDescent="0.2"/>
    <row r="67" s="99" customFormat="1" x14ac:dyDescent="0.2"/>
    <row r="68" s="99" customFormat="1" x14ac:dyDescent="0.2"/>
    <row r="69" s="99" customFormat="1" x14ac:dyDescent="0.2"/>
    <row r="70" s="99" customFormat="1" x14ac:dyDescent="0.2"/>
    <row r="71" s="99" customFormat="1" x14ac:dyDescent="0.2"/>
    <row r="72" s="99" customFormat="1" x14ac:dyDescent="0.2"/>
    <row r="73" s="99" customFormat="1" x14ac:dyDescent="0.2"/>
    <row r="74" s="99" customFormat="1" x14ac:dyDescent="0.2"/>
    <row r="75" s="99" customFormat="1" x14ac:dyDescent="0.2"/>
    <row r="76" s="99" customFormat="1" x14ac:dyDescent="0.2"/>
    <row r="77" s="99" customFormat="1" x14ac:dyDescent="0.2"/>
    <row r="78" s="99" customFormat="1" x14ac:dyDescent="0.2"/>
    <row r="79" s="99" customFormat="1" x14ac:dyDescent="0.2"/>
    <row r="80" s="99" customFormat="1" x14ac:dyDescent="0.2"/>
    <row r="81" s="99" customFormat="1" x14ac:dyDescent="0.2"/>
    <row r="82" s="99" customFormat="1" x14ac:dyDescent="0.2"/>
    <row r="83" s="99" customFormat="1" x14ac:dyDescent="0.2"/>
    <row r="84" s="99" customFormat="1" x14ac:dyDescent="0.2"/>
    <row r="85" s="99" customFormat="1" x14ac:dyDescent="0.2"/>
    <row r="86" s="99" customFormat="1" x14ac:dyDescent="0.2"/>
    <row r="87" s="99" customFormat="1" x14ac:dyDescent="0.2"/>
    <row r="88" s="99" customFormat="1" x14ac:dyDescent="0.2"/>
    <row r="89" s="99" customFormat="1" x14ac:dyDescent="0.2"/>
    <row r="90" s="99" customFormat="1" x14ac:dyDescent="0.2"/>
    <row r="91" s="99" customFormat="1" x14ac:dyDescent="0.2"/>
    <row r="92" s="99" customFormat="1" x14ac:dyDescent="0.2"/>
    <row r="93" s="99" customFormat="1" x14ac:dyDescent="0.2"/>
    <row r="94" s="99" customFormat="1" x14ac:dyDescent="0.2"/>
    <row r="95" s="99" customFormat="1" x14ac:dyDescent="0.2"/>
    <row r="96" s="99" customFormat="1" x14ac:dyDescent="0.2"/>
    <row r="97" s="99" customFormat="1" x14ac:dyDescent="0.2"/>
    <row r="98" s="99" customFormat="1" x14ac:dyDescent="0.2"/>
    <row r="99" s="99" customForma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A9:G13" name="Bereich1"/>
  </protectedRanges>
  <customSheetViews>
    <customSheetView guid="{66A6E707-005F-4C64-9444-8B2D9499FB4B}" showPageBreaks="1" showGridLines="0" fitToPage="1" printArea="1" view="pageBreakPreview">
      <selection activeCell="R11" sqref="R11"/>
      <pageMargins left="0.59055118110236227" right="0.59055118110236227" top="0.19685039370078741" bottom="0.39370078740157483" header="0.35433070866141736" footer="0.51181102362204722"/>
      <printOptions horizontalCentered="1"/>
      <pageSetup paperSize="9" scale="83" orientation="portrait" horizontalDpi="4294967293" r:id="rId1"/>
      <headerFooter alignWithMargins="0"/>
    </customSheetView>
  </customSheetViews>
  <mergeCells count="17">
    <mergeCell ref="H22:H23"/>
    <mergeCell ref="E20:F21"/>
    <mergeCell ref="H20:H21"/>
    <mergeCell ref="A20:C20"/>
    <mergeCell ref="A22:D22"/>
    <mergeCell ref="G20:G21"/>
    <mergeCell ref="G22:G23"/>
    <mergeCell ref="A24:G24"/>
    <mergeCell ref="E19:G19"/>
    <mergeCell ref="D7:G7"/>
    <mergeCell ref="D8:G8"/>
    <mergeCell ref="A2:E4"/>
    <mergeCell ref="A21:C21"/>
    <mergeCell ref="A9:E9"/>
    <mergeCell ref="B14:E14"/>
    <mergeCell ref="A23:D23"/>
    <mergeCell ref="E22:F23"/>
  </mergeCells>
  <phoneticPr fontId="0" type="noConversion"/>
  <printOptions horizontalCentered="1"/>
  <pageMargins left="0.39370078740157483" right="0.39370078740157483" top="0.39370078740157483" bottom="0.39370078740157483" header="0.35433070866141736" footer="0.51181102362204722"/>
  <pageSetup paperSize="9" scale="72" orientation="portrait" r:id="rId2"/>
  <headerFooter scaleWithDoc="0"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8"/>
  <sheetViews>
    <sheetView showGridLines="0" zoomScale="80" zoomScaleNormal="80" zoomScaleSheetLayoutView="100" workbookViewId="0">
      <pane xSplit="1" ySplit="5" topLeftCell="B30" activePane="bottomRight" state="frozen"/>
      <selection activeCell="B14" sqref="B14"/>
      <selection pane="topRight" activeCell="B14" sqref="B14"/>
      <selection pane="bottomLeft" activeCell="B14" sqref="B14"/>
      <selection pane="bottomRight" activeCell="A41" sqref="A41:L41"/>
    </sheetView>
  </sheetViews>
  <sheetFormatPr baseColWidth="10" defaultColWidth="11.42578125" defaultRowHeight="12.75" zeroHeight="1" x14ac:dyDescent="0.2"/>
  <cols>
    <col min="1" max="1" width="8.7109375" style="1" customWidth="1"/>
    <col min="2" max="2" width="15.5703125" style="1" customWidth="1"/>
    <col min="3" max="3" width="4.42578125" style="5" bestFit="1" customWidth="1"/>
    <col min="4" max="4" width="31.140625" style="5" customWidth="1"/>
    <col min="5" max="5" width="38.85546875" style="1" customWidth="1"/>
    <col min="6" max="6" width="8.7109375" style="4" customWidth="1"/>
    <col min="7" max="7" width="4.85546875" style="4" customWidth="1"/>
    <col min="8" max="8" width="9.5703125" style="6" customWidth="1"/>
    <col min="9" max="11" width="9.5703125" style="1" customWidth="1"/>
    <col min="12" max="12" width="6.85546875" style="1" customWidth="1"/>
    <col min="13" max="13" width="11.42578125" style="1" customWidth="1"/>
    <col min="14" max="19" width="117.7109375" style="1" customWidth="1"/>
    <col min="20" max="22" width="129.42578125" style="1" customWidth="1"/>
    <col min="23" max="23" width="118.42578125" style="1" customWidth="1"/>
    <col min="24" max="24" width="69.28515625" style="1" customWidth="1"/>
    <col min="25" max="29" width="11.42578125" style="1" customWidth="1"/>
    <col min="30" max="16384" width="11.42578125" style="1"/>
  </cols>
  <sheetData>
    <row r="1" spans="1:29" ht="69.75" customHeight="1" x14ac:dyDescent="0.2">
      <c r="A1" s="194" t="s">
        <v>49</v>
      </c>
      <c r="B1" s="195"/>
      <c r="C1" s="195"/>
      <c r="D1" s="195"/>
      <c r="E1" s="195"/>
      <c r="F1" s="195"/>
      <c r="G1" s="195"/>
      <c r="H1" s="195"/>
      <c r="I1" s="195"/>
      <c r="J1" s="60"/>
      <c r="K1" s="60"/>
      <c r="L1" s="61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9" ht="12" customHeight="1" thickBot="1" x14ac:dyDescent="0.25">
      <c r="A2" s="196"/>
      <c r="B2" s="197"/>
      <c r="C2" s="197"/>
      <c r="D2" s="197"/>
      <c r="E2" s="197"/>
      <c r="F2" s="197"/>
      <c r="G2" s="197"/>
      <c r="H2" s="197"/>
      <c r="I2" s="197"/>
      <c r="J2" s="47"/>
      <c r="K2" s="47"/>
      <c r="L2" s="62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9" ht="16.5" customHeight="1" x14ac:dyDescent="0.2">
      <c r="A3" s="63"/>
      <c r="B3" s="81" t="s">
        <v>0</v>
      </c>
      <c r="C3" s="23"/>
      <c r="D3" s="46" t="s">
        <v>47</v>
      </c>
      <c r="E3" s="82" t="s">
        <v>48</v>
      </c>
      <c r="F3" s="176" t="s">
        <v>30</v>
      </c>
      <c r="G3" s="177"/>
      <c r="H3" s="178"/>
      <c r="I3" s="80"/>
      <c r="J3" s="24" t="s">
        <v>2</v>
      </c>
      <c r="K3" s="200" t="s">
        <v>3</v>
      </c>
      <c r="L3" s="64"/>
      <c r="M3" s="175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Z3" s="1" t="s">
        <v>31</v>
      </c>
    </row>
    <row r="4" spans="1:29" ht="15.75" customHeight="1" x14ac:dyDescent="0.2">
      <c r="A4" s="65"/>
      <c r="B4" s="84"/>
      <c r="C4" s="23"/>
      <c r="D4" s="201" t="s">
        <v>34</v>
      </c>
      <c r="E4" s="24"/>
      <c r="F4" s="179" t="s">
        <v>38</v>
      </c>
      <c r="G4" s="180"/>
      <c r="H4" s="181"/>
      <c r="I4" s="80" t="s">
        <v>45</v>
      </c>
      <c r="J4" s="24" t="s">
        <v>11</v>
      </c>
      <c r="K4" s="200"/>
      <c r="L4" s="46" t="s">
        <v>46</v>
      </c>
      <c r="M4" s="175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Z4" s="1">
        <v>1</v>
      </c>
      <c r="AA4" s="1">
        <v>2</v>
      </c>
      <c r="AB4" s="1">
        <v>3</v>
      </c>
      <c r="AC4" s="1">
        <v>4</v>
      </c>
    </row>
    <row r="5" spans="1:29" ht="20.25" customHeight="1" x14ac:dyDescent="0.2">
      <c r="A5" s="65" t="s">
        <v>44</v>
      </c>
      <c r="B5" s="84" t="s">
        <v>1</v>
      </c>
      <c r="C5" s="23" t="s">
        <v>27</v>
      </c>
      <c r="D5" s="202"/>
      <c r="E5" s="83" t="s">
        <v>51</v>
      </c>
      <c r="F5" s="25" t="s">
        <v>28</v>
      </c>
      <c r="G5" s="26" t="s">
        <v>29</v>
      </c>
      <c r="H5" s="27" t="s">
        <v>18</v>
      </c>
      <c r="I5" s="28" t="s">
        <v>18</v>
      </c>
      <c r="J5" s="26" t="s">
        <v>18</v>
      </c>
      <c r="K5" s="25" t="s">
        <v>18</v>
      </c>
      <c r="L5" s="66" t="s">
        <v>12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Z5" s="1">
        <v>0.3</v>
      </c>
      <c r="AA5" s="1">
        <v>0.32</v>
      </c>
      <c r="AB5" s="1">
        <v>0.34</v>
      </c>
      <c r="AC5" s="1">
        <v>0.36</v>
      </c>
    </row>
    <row r="6" spans="1:29" s="59" customFormat="1" ht="41.25" customHeight="1" x14ac:dyDescent="0.2">
      <c r="A6" s="67"/>
      <c r="B6" s="51"/>
      <c r="C6" s="54" t="s">
        <v>19</v>
      </c>
      <c r="D6" s="52"/>
      <c r="E6" s="52"/>
      <c r="F6" s="53">
        <v>0</v>
      </c>
      <c r="G6" s="53">
        <v>1</v>
      </c>
      <c r="H6" s="79">
        <f t="shared" ref="H6" si="0">+F6*Y6</f>
        <v>0</v>
      </c>
      <c r="I6" s="55"/>
      <c r="J6" s="55"/>
      <c r="K6" s="55"/>
      <c r="L6" s="53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8">
        <f>SUM(Z6:AD6)</f>
        <v>0.3</v>
      </c>
      <c r="Z6" s="58">
        <f>SUMIF(G6,"1",$Z$5)</f>
        <v>0.3</v>
      </c>
      <c r="AA6" s="58">
        <f>SUMIF(G6,"2",$AA$5)</f>
        <v>0</v>
      </c>
      <c r="AB6" s="58">
        <f>SUMIF(G6,"3",$AB$5)</f>
        <v>0</v>
      </c>
      <c r="AC6" s="58">
        <f>SUMIF(G6,"4",$AC$5)</f>
        <v>0</v>
      </c>
    </row>
    <row r="7" spans="1:29" s="59" customFormat="1" ht="41.25" customHeight="1" x14ac:dyDescent="0.2">
      <c r="A7" s="67"/>
      <c r="B7" s="51"/>
      <c r="C7" s="54" t="s">
        <v>19</v>
      </c>
      <c r="D7" s="52"/>
      <c r="E7" s="52"/>
      <c r="F7" s="53">
        <v>0</v>
      </c>
      <c r="G7" s="53">
        <v>1</v>
      </c>
      <c r="H7" s="79">
        <f t="shared" ref="H7:H17" si="1">+F7*Y7</f>
        <v>0</v>
      </c>
      <c r="I7" s="55"/>
      <c r="J7" s="55"/>
      <c r="K7" s="55"/>
      <c r="L7" s="53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8">
        <f t="shared" ref="Y7:Y17" si="2">SUM(Z7:AD7)</f>
        <v>0.3</v>
      </c>
      <c r="Z7" s="58">
        <f t="shared" ref="Z7:Z17" si="3">SUMIF(G7,"1",$Z$5)</f>
        <v>0.3</v>
      </c>
      <c r="AA7" s="58">
        <f t="shared" ref="AA7:AA17" si="4">SUMIF(G7,"2",$AA$5)</f>
        <v>0</v>
      </c>
      <c r="AB7" s="58">
        <f t="shared" ref="AB7:AB17" si="5">SUMIF(G7,"3",$AB$5)</f>
        <v>0</v>
      </c>
      <c r="AC7" s="58">
        <f t="shared" ref="AC7:AC17" si="6">SUMIF(G7,"4",$AC$5)</f>
        <v>0</v>
      </c>
    </row>
    <row r="8" spans="1:29" s="59" customFormat="1" ht="41.25" customHeight="1" x14ac:dyDescent="0.2">
      <c r="A8" s="67"/>
      <c r="B8" s="51"/>
      <c r="C8" s="54" t="s">
        <v>19</v>
      </c>
      <c r="D8" s="52"/>
      <c r="E8" s="52"/>
      <c r="F8" s="53">
        <v>0</v>
      </c>
      <c r="G8" s="53">
        <v>1</v>
      </c>
      <c r="H8" s="79">
        <f t="shared" si="1"/>
        <v>0</v>
      </c>
      <c r="I8" s="55"/>
      <c r="J8" s="55"/>
      <c r="K8" s="55"/>
      <c r="L8" s="53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8">
        <f t="shared" si="2"/>
        <v>0.3</v>
      </c>
      <c r="Z8" s="58">
        <f t="shared" si="3"/>
        <v>0.3</v>
      </c>
      <c r="AA8" s="58">
        <f t="shared" si="4"/>
        <v>0</v>
      </c>
      <c r="AB8" s="58">
        <f t="shared" si="5"/>
        <v>0</v>
      </c>
      <c r="AC8" s="58">
        <f t="shared" si="6"/>
        <v>0</v>
      </c>
    </row>
    <row r="9" spans="1:29" s="59" customFormat="1" ht="41.25" customHeight="1" x14ac:dyDescent="0.2">
      <c r="A9" s="67"/>
      <c r="B9" s="51"/>
      <c r="C9" s="54" t="s">
        <v>19</v>
      </c>
      <c r="D9" s="52"/>
      <c r="E9" s="52"/>
      <c r="F9" s="53">
        <v>0</v>
      </c>
      <c r="G9" s="53">
        <v>1</v>
      </c>
      <c r="H9" s="79">
        <f t="shared" si="1"/>
        <v>0</v>
      </c>
      <c r="I9" s="55"/>
      <c r="J9" s="55"/>
      <c r="K9" s="55"/>
      <c r="L9" s="53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8">
        <f t="shared" si="2"/>
        <v>0.3</v>
      </c>
      <c r="Z9" s="58">
        <f t="shared" si="3"/>
        <v>0.3</v>
      </c>
      <c r="AA9" s="58">
        <f t="shared" si="4"/>
        <v>0</v>
      </c>
      <c r="AB9" s="58">
        <f t="shared" si="5"/>
        <v>0</v>
      </c>
      <c r="AC9" s="58">
        <f t="shared" si="6"/>
        <v>0</v>
      </c>
    </row>
    <row r="10" spans="1:29" s="59" customFormat="1" ht="41.25" customHeight="1" x14ac:dyDescent="0.2">
      <c r="A10" s="67"/>
      <c r="B10" s="51"/>
      <c r="C10" s="54" t="s">
        <v>19</v>
      </c>
      <c r="D10" s="52"/>
      <c r="E10" s="52"/>
      <c r="F10" s="53">
        <v>0</v>
      </c>
      <c r="G10" s="53">
        <v>1</v>
      </c>
      <c r="H10" s="79">
        <f t="shared" si="1"/>
        <v>0</v>
      </c>
      <c r="I10" s="55"/>
      <c r="J10" s="55"/>
      <c r="K10" s="55"/>
      <c r="L10" s="53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8">
        <f t="shared" si="2"/>
        <v>0.3</v>
      </c>
      <c r="Z10" s="58">
        <f t="shared" si="3"/>
        <v>0.3</v>
      </c>
      <c r="AA10" s="58">
        <f t="shared" si="4"/>
        <v>0</v>
      </c>
      <c r="AB10" s="58">
        <f t="shared" si="5"/>
        <v>0</v>
      </c>
      <c r="AC10" s="58">
        <f t="shared" si="6"/>
        <v>0</v>
      </c>
    </row>
    <row r="11" spans="1:29" s="59" customFormat="1" ht="41.25" customHeight="1" x14ac:dyDescent="0.2">
      <c r="A11" s="67"/>
      <c r="B11" s="51"/>
      <c r="C11" s="54" t="s">
        <v>19</v>
      </c>
      <c r="D11" s="52"/>
      <c r="E11" s="52"/>
      <c r="F11" s="53">
        <v>0</v>
      </c>
      <c r="G11" s="53">
        <v>1</v>
      </c>
      <c r="H11" s="79">
        <f t="shared" si="1"/>
        <v>0</v>
      </c>
      <c r="I11" s="55"/>
      <c r="J11" s="55"/>
      <c r="K11" s="55"/>
      <c r="L11" s="53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8">
        <f t="shared" si="2"/>
        <v>0.3</v>
      </c>
      <c r="Z11" s="58">
        <f t="shared" si="3"/>
        <v>0.3</v>
      </c>
      <c r="AA11" s="58">
        <f t="shared" si="4"/>
        <v>0</v>
      </c>
      <c r="AB11" s="58">
        <f t="shared" si="5"/>
        <v>0</v>
      </c>
      <c r="AC11" s="58">
        <f t="shared" si="6"/>
        <v>0</v>
      </c>
    </row>
    <row r="12" spans="1:29" s="59" customFormat="1" ht="41.25" customHeight="1" x14ac:dyDescent="0.2">
      <c r="A12" s="67"/>
      <c r="B12" s="51"/>
      <c r="C12" s="54" t="s">
        <v>19</v>
      </c>
      <c r="D12" s="52"/>
      <c r="E12" s="52"/>
      <c r="F12" s="53">
        <v>0</v>
      </c>
      <c r="G12" s="53">
        <v>1</v>
      </c>
      <c r="H12" s="79">
        <f t="shared" si="1"/>
        <v>0</v>
      </c>
      <c r="I12" s="55"/>
      <c r="J12" s="55"/>
      <c r="K12" s="55"/>
      <c r="L12" s="53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8">
        <f t="shared" si="2"/>
        <v>0.3</v>
      </c>
      <c r="Z12" s="58">
        <f t="shared" si="3"/>
        <v>0.3</v>
      </c>
      <c r="AA12" s="58">
        <f t="shared" si="4"/>
        <v>0</v>
      </c>
      <c r="AB12" s="58">
        <f t="shared" si="5"/>
        <v>0</v>
      </c>
      <c r="AC12" s="58">
        <f t="shared" si="6"/>
        <v>0</v>
      </c>
    </row>
    <row r="13" spans="1:29" s="59" customFormat="1" ht="41.25" customHeight="1" x14ac:dyDescent="0.2">
      <c r="A13" s="67"/>
      <c r="B13" s="51"/>
      <c r="C13" s="54" t="s">
        <v>19</v>
      </c>
      <c r="D13" s="52"/>
      <c r="E13" s="52"/>
      <c r="F13" s="53">
        <v>0</v>
      </c>
      <c r="G13" s="53">
        <v>1</v>
      </c>
      <c r="H13" s="79">
        <f t="shared" si="1"/>
        <v>0</v>
      </c>
      <c r="I13" s="55"/>
      <c r="J13" s="55"/>
      <c r="K13" s="55"/>
      <c r="L13" s="53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8">
        <f t="shared" si="2"/>
        <v>0.3</v>
      </c>
      <c r="Z13" s="58">
        <f t="shared" si="3"/>
        <v>0.3</v>
      </c>
      <c r="AA13" s="58">
        <f t="shared" si="4"/>
        <v>0</v>
      </c>
      <c r="AB13" s="58">
        <f t="shared" si="5"/>
        <v>0</v>
      </c>
      <c r="AC13" s="58">
        <f t="shared" si="6"/>
        <v>0</v>
      </c>
    </row>
    <row r="14" spans="1:29" s="59" customFormat="1" ht="41.25" customHeight="1" x14ac:dyDescent="0.2">
      <c r="A14" s="67"/>
      <c r="B14" s="51"/>
      <c r="C14" s="54" t="s">
        <v>19</v>
      </c>
      <c r="D14" s="52"/>
      <c r="E14" s="52"/>
      <c r="F14" s="53">
        <v>0</v>
      </c>
      <c r="G14" s="53">
        <v>1</v>
      </c>
      <c r="H14" s="79">
        <f t="shared" si="1"/>
        <v>0</v>
      </c>
      <c r="I14" s="55"/>
      <c r="J14" s="55"/>
      <c r="K14" s="55"/>
      <c r="L14" s="53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8">
        <f t="shared" si="2"/>
        <v>0.3</v>
      </c>
      <c r="Z14" s="58">
        <f t="shared" si="3"/>
        <v>0.3</v>
      </c>
      <c r="AA14" s="58">
        <f t="shared" si="4"/>
        <v>0</v>
      </c>
      <c r="AB14" s="58">
        <f t="shared" si="5"/>
        <v>0</v>
      </c>
      <c r="AC14" s="58">
        <f t="shared" si="6"/>
        <v>0</v>
      </c>
    </row>
    <row r="15" spans="1:29" s="59" customFormat="1" ht="41.25" customHeight="1" x14ac:dyDescent="0.2">
      <c r="A15" s="67"/>
      <c r="B15" s="51"/>
      <c r="C15" s="54" t="s">
        <v>19</v>
      </c>
      <c r="D15" s="52"/>
      <c r="E15" s="52"/>
      <c r="F15" s="53">
        <v>0</v>
      </c>
      <c r="G15" s="53">
        <v>1</v>
      </c>
      <c r="H15" s="79">
        <f t="shared" si="1"/>
        <v>0</v>
      </c>
      <c r="I15" s="55"/>
      <c r="J15" s="55"/>
      <c r="K15" s="55"/>
      <c r="L15" s="53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8">
        <f t="shared" si="2"/>
        <v>0.3</v>
      </c>
      <c r="Z15" s="58">
        <f t="shared" si="3"/>
        <v>0.3</v>
      </c>
      <c r="AA15" s="58">
        <f t="shared" si="4"/>
        <v>0</v>
      </c>
      <c r="AB15" s="58">
        <f t="shared" si="5"/>
        <v>0</v>
      </c>
      <c r="AC15" s="58">
        <f t="shared" si="6"/>
        <v>0</v>
      </c>
    </row>
    <row r="16" spans="1:29" s="59" customFormat="1" ht="41.25" customHeight="1" x14ac:dyDescent="0.2">
      <c r="A16" s="67"/>
      <c r="B16" s="51"/>
      <c r="C16" s="54" t="s">
        <v>19</v>
      </c>
      <c r="D16" s="52"/>
      <c r="E16" s="52"/>
      <c r="F16" s="53">
        <v>0</v>
      </c>
      <c r="G16" s="53">
        <v>1</v>
      </c>
      <c r="H16" s="79">
        <f t="shared" si="1"/>
        <v>0</v>
      </c>
      <c r="I16" s="55"/>
      <c r="J16" s="55"/>
      <c r="K16" s="55"/>
      <c r="L16" s="53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8">
        <f t="shared" si="2"/>
        <v>0.3</v>
      </c>
      <c r="Z16" s="58">
        <f t="shared" si="3"/>
        <v>0.3</v>
      </c>
      <c r="AA16" s="58">
        <f t="shared" si="4"/>
        <v>0</v>
      </c>
      <c r="AB16" s="58">
        <f t="shared" si="5"/>
        <v>0</v>
      </c>
      <c r="AC16" s="58">
        <f t="shared" si="6"/>
        <v>0</v>
      </c>
    </row>
    <row r="17" spans="1:29" s="59" customFormat="1" ht="41.25" customHeight="1" x14ac:dyDescent="0.2">
      <c r="A17" s="67"/>
      <c r="B17" s="51"/>
      <c r="C17" s="54" t="s">
        <v>19</v>
      </c>
      <c r="D17" s="52"/>
      <c r="E17" s="52"/>
      <c r="F17" s="53">
        <v>0</v>
      </c>
      <c r="G17" s="53">
        <v>1</v>
      </c>
      <c r="H17" s="79">
        <f t="shared" si="1"/>
        <v>0</v>
      </c>
      <c r="I17" s="55"/>
      <c r="J17" s="55"/>
      <c r="K17" s="55"/>
      <c r="L17" s="53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8">
        <f t="shared" si="2"/>
        <v>0.3</v>
      </c>
      <c r="Z17" s="58">
        <f t="shared" si="3"/>
        <v>0.3</v>
      </c>
      <c r="AA17" s="58">
        <f t="shared" si="4"/>
        <v>0</v>
      </c>
      <c r="AB17" s="58">
        <f t="shared" si="5"/>
        <v>0</v>
      </c>
      <c r="AC17" s="58">
        <f t="shared" si="6"/>
        <v>0</v>
      </c>
    </row>
    <row r="18" spans="1:29" s="59" customFormat="1" ht="41.25" customHeight="1" x14ac:dyDescent="0.2">
      <c r="A18" s="67"/>
      <c r="B18" s="51"/>
      <c r="C18" s="54" t="s">
        <v>19</v>
      </c>
      <c r="D18" s="52"/>
      <c r="E18" s="52"/>
      <c r="F18" s="53">
        <v>0</v>
      </c>
      <c r="G18" s="53">
        <v>1</v>
      </c>
      <c r="H18" s="79">
        <f t="shared" ref="H18:H33" si="7">+F18*Y18</f>
        <v>0</v>
      </c>
      <c r="I18" s="55"/>
      <c r="J18" s="55"/>
      <c r="K18" s="55"/>
      <c r="L18" s="53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8">
        <f t="shared" ref="Y18:Y33" si="8">SUM(Z18:AD18)</f>
        <v>0.3</v>
      </c>
      <c r="Z18" s="58">
        <f t="shared" ref="Z18:Z33" si="9">SUMIF(G18,"1",$Z$5)</f>
        <v>0.3</v>
      </c>
      <c r="AA18" s="58">
        <f t="shared" ref="AA18:AA33" si="10">SUMIF(G18,"2",$AA$5)</f>
        <v>0</v>
      </c>
      <c r="AB18" s="58">
        <f t="shared" ref="AB18:AB33" si="11">SUMIF(G18,"3",$AB$5)</f>
        <v>0</v>
      </c>
      <c r="AC18" s="58">
        <f t="shared" ref="AC18:AC33" si="12">SUMIF(G18,"4",$AC$5)</f>
        <v>0</v>
      </c>
    </row>
    <row r="19" spans="1:29" s="59" customFormat="1" ht="41.25" customHeight="1" x14ac:dyDescent="0.2">
      <c r="A19" s="67"/>
      <c r="B19" s="51"/>
      <c r="C19" s="54" t="s">
        <v>19</v>
      </c>
      <c r="D19" s="52"/>
      <c r="E19" s="52"/>
      <c r="F19" s="53">
        <v>0</v>
      </c>
      <c r="G19" s="53">
        <v>1</v>
      </c>
      <c r="H19" s="79">
        <f t="shared" si="7"/>
        <v>0</v>
      </c>
      <c r="I19" s="55"/>
      <c r="J19" s="55"/>
      <c r="K19" s="55"/>
      <c r="L19" s="53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8">
        <f t="shared" si="8"/>
        <v>0.3</v>
      </c>
      <c r="Z19" s="58">
        <f t="shared" si="9"/>
        <v>0.3</v>
      </c>
      <c r="AA19" s="58">
        <f t="shared" si="10"/>
        <v>0</v>
      </c>
      <c r="AB19" s="58">
        <f t="shared" si="11"/>
        <v>0</v>
      </c>
      <c r="AC19" s="58">
        <f t="shared" si="12"/>
        <v>0</v>
      </c>
    </row>
    <row r="20" spans="1:29" s="59" customFormat="1" ht="41.25" customHeight="1" x14ac:dyDescent="0.2">
      <c r="A20" s="67"/>
      <c r="B20" s="51"/>
      <c r="C20" s="54" t="s">
        <v>19</v>
      </c>
      <c r="D20" s="52"/>
      <c r="E20" s="52"/>
      <c r="F20" s="53">
        <v>0</v>
      </c>
      <c r="G20" s="53">
        <v>1</v>
      </c>
      <c r="H20" s="79">
        <f t="shared" si="7"/>
        <v>0</v>
      </c>
      <c r="I20" s="55"/>
      <c r="J20" s="55"/>
      <c r="K20" s="55"/>
      <c r="L20" s="53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8">
        <f t="shared" si="8"/>
        <v>0.3</v>
      </c>
      <c r="Z20" s="58">
        <f t="shared" si="9"/>
        <v>0.3</v>
      </c>
      <c r="AA20" s="58">
        <f t="shared" si="10"/>
        <v>0</v>
      </c>
      <c r="AB20" s="58">
        <f t="shared" si="11"/>
        <v>0</v>
      </c>
      <c r="AC20" s="58">
        <f t="shared" si="12"/>
        <v>0</v>
      </c>
    </row>
    <row r="21" spans="1:29" s="59" customFormat="1" ht="41.25" customHeight="1" x14ac:dyDescent="0.2">
      <c r="A21" s="67"/>
      <c r="B21" s="51"/>
      <c r="C21" s="54" t="s">
        <v>19</v>
      </c>
      <c r="D21" s="52"/>
      <c r="E21" s="52"/>
      <c r="F21" s="53">
        <v>0</v>
      </c>
      <c r="G21" s="53">
        <v>1</v>
      </c>
      <c r="H21" s="79">
        <f t="shared" si="7"/>
        <v>0</v>
      </c>
      <c r="I21" s="55"/>
      <c r="J21" s="55"/>
      <c r="K21" s="55"/>
      <c r="L21" s="53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8">
        <f t="shared" si="8"/>
        <v>0.3</v>
      </c>
      <c r="Z21" s="58">
        <f t="shared" si="9"/>
        <v>0.3</v>
      </c>
      <c r="AA21" s="58">
        <f t="shared" si="10"/>
        <v>0</v>
      </c>
      <c r="AB21" s="58">
        <f t="shared" si="11"/>
        <v>0</v>
      </c>
      <c r="AC21" s="58">
        <f t="shared" si="12"/>
        <v>0</v>
      </c>
    </row>
    <row r="22" spans="1:29" s="59" customFormat="1" ht="41.25" customHeight="1" x14ac:dyDescent="0.2">
      <c r="A22" s="67"/>
      <c r="B22" s="51"/>
      <c r="C22" s="54" t="s">
        <v>19</v>
      </c>
      <c r="D22" s="52"/>
      <c r="E22" s="52"/>
      <c r="F22" s="53">
        <v>0</v>
      </c>
      <c r="G22" s="53">
        <v>1</v>
      </c>
      <c r="H22" s="79">
        <f t="shared" si="7"/>
        <v>0</v>
      </c>
      <c r="I22" s="55"/>
      <c r="J22" s="55"/>
      <c r="K22" s="55"/>
      <c r="L22" s="53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8">
        <f t="shared" si="8"/>
        <v>0.3</v>
      </c>
      <c r="Z22" s="58">
        <f t="shared" si="9"/>
        <v>0.3</v>
      </c>
      <c r="AA22" s="58">
        <f t="shared" si="10"/>
        <v>0</v>
      </c>
      <c r="AB22" s="58">
        <f t="shared" si="11"/>
        <v>0</v>
      </c>
      <c r="AC22" s="58">
        <f t="shared" si="12"/>
        <v>0</v>
      </c>
    </row>
    <row r="23" spans="1:29" s="59" customFormat="1" ht="41.25" customHeight="1" x14ac:dyDescent="0.2">
      <c r="A23" s="67"/>
      <c r="B23" s="51"/>
      <c r="C23" s="54" t="s">
        <v>19</v>
      </c>
      <c r="D23" s="52"/>
      <c r="E23" s="52"/>
      <c r="F23" s="53">
        <v>0</v>
      </c>
      <c r="G23" s="53">
        <v>1</v>
      </c>
      <c r="H23" s="79">
        <f t="shared" si="7"/>
        <v>0</v>
      </c>
      <c r="I23" s="55"/>
      <c r="J23" s="55"/>
      <c r="K23" s="55"/>
      <c r="L23" s="53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8">
        <f t="shared" si="8"/>
        <v>0.3</v>
      </c>
      <c r="Z23" s="58">
        <f t="shared" si="9"/>
        <v>0.3</v>
      </c>
      <c r="AA23" s="58">
        <f t="shared" si="10"/>
        <v>0</v>
      </c>
      <c r="AB23" s="58">
        <f t="shared" si="11"/>
        <v>0</v>
      </c>
      <c r="AC23" s="58">
        <f t="shared" si="12"/>
        <v>0</v>
      </c>
    </row>
    <row r="24" spans="1:29" s="59" customFormat="1" ht="41.25" customHeight="1" x14ac:dyDescent="0.2">
      <c r="A24" s="67"/>
      <c r="B24" s="51"/>
      <c r="C24" s="54" t="s">
        <v>19</v>
      </c>
      <c r="D24" s="52"/>
      <c r="E24" s="52"/>
      <c r="F24" s="53">
        <v>0</v>
      </c>
      <c r="G24" s="53">
        <v>1</v>
      </c>
      <c r="H24" s="79">
        <f t="shared" si="7"/>
        <v>0</v>
      </c>
      <c r="I24" s="55"/>
      <c r="J24" s="55"/>
      <c r="K24" s="55"/>
      <c r="L24" s="53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8">
        <f t="shared" si="8"/>
        <v>0.3</v>
      </c>
      <c r="Z24" s="58">
        <f t="shared" si="9"/>
        <v>0.3</v>
      </c>
      <c r="AA24" s="58">
        <f t="shared" si="10"/>
        <v>0</v>
      </c>
      <c r="AB24" s="58">
        <f t="shared" si="11"/>
        <v>0</v>
      </c>
      <c r="AC24" s="58">
        <f t="shared" si="12"/>
        <v>0</v>
      </c>
    </row>
    <row r="25" spans="1:29" s="59" customFormat="1" ht="41.25" customHeight="1" x14ac:dyDescent="0.2">
      <c r="A25" s="67"/>
      <c r="B25" s="51"/>
      <c r="C25" s="54" t="s">
        <v>19</v>
      </c>
      <c r="D25" s="52"/>
      <c r="E25" s="52"/>
      <c r="F25" s="53">
        <v>0</v>
      </c>
      <c r="G25" s="53">
        <v>1</v>
      </c>
      <c r="H25" s="79">
        <f t="shared" si="7"/>
        <v>0</v>
      </c>
      <c r="I25" s="55"/>
      <c r="J25" s="55"/>
      <c r="K25" s="55"/>
      <c r="L25" s="53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8">
        <f t="shared" si="8"/>
        <v>0.3</v>
      </c>
      <c r="Z25" s="58">
        <f t="shared" si="9"/>
        <v>0.3</v>
      </c>
      <c r="AA25" s="58">
        <f t="shared" si="10"/>
        <v>0</v>
      </c>
      <c r="AB25" s="58">
        <f t="shared" si="11"/>
        <v>0</v>
      </c>
      <c r="AC25" s="58">
        <f t="shared" si="12"/>
        <v>0</v>
      </c>
    </row>
    <row r="26" spans="1:29" s="59" customFormat="1" ht="41.25" customHeight="1" x14ac:dyDescent="0.2">
      <c r="A26" s="67"/>
      <c r="B26" s="51"/>
      <c r="C26" s="54" t="s">
        <v>19</v>
      </c>
      <c r="D26" s="52"/>
      <c r="E26" s="52"/>
      <c r="F26" s="53">
        <v>0</v>
      </c>
      <c r="G26" s="53">
        <v>1</v>
      </c>
      <c r="H26" s="79">
        <f t="shared" si="7"/>
        <v>0</v>
      </c>
      <c r="I26" s="55"/>
      <c r="J26" s="55"/>
      <c r="K26" s="55"/>
      <c r="L26" s="53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8">
        <f t="shared" si="8"/>
        <v>0.3</v>
      </c>
      <c r="Z26" s="58">
        <f t="shared" si="9"/>
        <v>0.3</v>
      </c>
      <c r="AA26" s="58">
        <f t="shared" si="10"/>
        <v>0</v>
      </c>
      <c r="AB26" s="58">
        <f t="shared" si="11"/>
        <v>0</v>
      </c>
      <c r="AC26" s="58">
        <f t="shared" si="12"/>
        <v>0</v>
      </c>
    </row>
    <row r="27" spans="1:29" s="59" customFormat="1" ht="41.25" customHeight="1" x14ac:dyDescent="0.2">
      <c r="A27" s="67"/>
      <c r="B27" s="51"/>
      <c r="C27" s="54" t="s">
        <v>19</v>
      </c>
      <c r="D27" s="52"/>
      <c r="E27" s="52"/>
      <c r="F27" s="53">
        <v>0</v>
      </c>
      <c r="G27" s="53">
        <v>1</v>
      </c>
      <c r="H27" s="79">
        <f t="shared" si="7"/>
        <v>0</v>
      </c>
      <c r="I27" s="55"/>
      <c r="J27" s="55"/>
      <c r="K27" s="55"/>
      <c r="L27" s="53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8">
        <f t="shared" si="8"/>
        <v>0.3</v>
      </c>
      <c r="Z27" s="58">
        <f t="shared" si="9"/>
        <v>0.3</v>
      </c>
      <c r="AA27" s="58">
        <f t="shared" si="10"/>
        <v>0</v>
      </c>
      <c r="AB27" s="58">
        <f t="shared" si="11"/>
        <v>0</v>
      </c>
      <c r="AC27" s="58">
        <f t="shared" si="12"/>
        <v>0</v>
      </c>
    </row>
    <row r="28" spans="1:29" s="59" customFormat="1" ht="41.25" customHeight="1" x14ac:dyDescent="0.2">
      <c r="A28" s="67"/>
      <c r="B28" s="51"/>
      <c r="C28" s="54" t="s">
        <v>19</v>
      </c>
      <c r="D28" s="52"/>
      <c r="E28" s="52"/>
      <c r="F28" s="53">
        <v>0</v>
      </c>
      <c r="G28" s="53">
        <v>1</v>
      </c>
      <c r="H28" s="79">
        <f t="shared" si="7"/>
        <v>0</v>
      </c>
      <c r="I28" s="55"/>
      <c r="J28" s="55"/>
      <c r="K28" s="55"/>
      <c r="L28" s="53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8">
        <f t="shared" si="8"/>
        <v>0.3</v>
      </c>
      <c r="Z28" s="58">
        <f t="shared" si="9"/>
        <v>0.3</v>
      </c>
      <c r="AA28" s="58">
        <f t="shared" si="10"/>
        <v>0</v>
      </c>
      <c r="AB28" s="58">
        <f t="shared" si="11"/>
        <v>0</v>
      </c>
      <c r="AC28" s="58">
        <f t="shared" si="12"/>
        <v>0</v>
      </c>
    </row>
    <row r="29" spans="1:29" s="59" customFormat="1" ht="41.25" customHeight="1" x14ac:dyDescent="0.2">
      <c r="A29" s="67"/>
      <c r="B29" s="51"/>
      <c r="C29" s="54" t="s">
        <v>19</v>
      </c>
      <c r="D29" s="52"/>
      <c r="E29" s="52"/>
      <c r="F29" s="53">
        <v>0</v>
      </c>
      <c r="G29" s="53">
        <v>1</v>
      </c>
      <c r="H29" s="79">
        <f t="shared" si="7"/>
        <v>0</v>
      </c>
      <c r="I29" s="55"/>
      <c r="J29" s="55"/>
      <c r="K29" s="55"/>
      <c r="L29" s="53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8">
        <f t="shared" si="8"/>
        <v>0.3</v>
      </c>
      <c r="Z29" s="58">
        <f t="shared" si="9"/>
        <v>0.3</v>
      </c>
      <c r="AA29" s="58">
        <f t="shared" si="10"/>
        <v>0</v>
      </c>
      <c r="AB29" s="58">
        <f t="shared" si="11"/>
        <v>0</v>
      </c>
      <c r="AC29" s="58">
        <f t="shared" si="12"/>
        <v>0</v>
      </c>
    </row>
    <row r="30" spans="1:29" s="59" customFormat="1" ht="41.25" customHeight="1" x14ac:dyDescent="0.2">
      <c r="A30" s="67"/>
      <c r="B30" s="51"/>
      <c r="C30" s="54" t="s">
        <v>19</v>
      </c>
      <c r="D30" s="52"/>
      <c r="E30" s="52"/>
      <c r="F30" s="53">
        <v>0</v>
      </c>
      <c r="G30" s="53">
        <v>1</v>
      </c>
      <c r="H30" s="79">
        <f t="shared" si="7"/>
        <v>0</v>
      </c>
      <c r="I30" s="55"/>
      <c r="J30" s="55"/>
      <c r="K30" s="55"/>
      <c r="L30" s="53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>
        <f t="shared" si="8"/>
        <v>0.3</v>
      </c>
      <c r="Z30" s="58">
        <f t="shared" si="9"/>
        <v>0.3</v>
      </c>
      <c r="AA30" s="58">
        <f t="shared" si="10"/>
        <v>0</v>
      </c>
      <c r="AB30" s="58">
        <f t="shared" si="11"/>
        <v>0</v>
      </c>
      <c r="AC30" s="58">
        <f t="shared" si="12"/>
        <v>0</v>
      </c>
    </row>
    <row r="31" spans="1:29" s="59" customFormat="1" ht="41.25" customHeight="1" x14ac:dyDescent="0.2">
      <c r="A31" s="67"/>
      <c r="B31" s="51"/>
      <c r="C31" s="54" t="s">
        <v>19</v>
      </c>
      <c r="D31" s="52"/>
      <c r="E31" s="52"/>
      <c r="F31" s="53">
        <v>0</v>
      </c>
      <c r="G31" s="53">
        <v>1</v>
      </c>
      <c r="H31" s="79">
        <f t="shared" si="7"/>
        <v>0</v>
      </c>
      <c r="I31" s="55"/>
      <c r="J31" s="55"/>
      <c r="K31" s="55"/>
      <c r="L31" s="53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8">
        <f t="shared" si="8"/>
        <v>0.3</v>
      </c>
      <c r="Z31" s="58">
        <f t="shared" si="9"/>
        <v>0.3</v>
      </c>
      <c r="AA31" s="58">
        <f t="shared" si="10"/>
        <v>0</v>
      </c>
      <c r="AB31" s="58">
        <f t="shared" si="11"/>
        <v>0</v>
      </c>
      <c r="AC31" s="58">
        <f t="shared" si="12"/>
        <v>0</v>
      </c>
    </row>
    <row r="32" spans="1:29" s="59" customFormat="1" ht="41.25" customHeight="1" x14ac:dyDescent="0.2">
      <c r="A32" s="67"/>
      <c r="B32" s="51"/>
      <c r="C32" s="54" t="s">
        <v>19</v>
      </c>
      <c r="D32" s="52"/>
      <c r="E32" s="52"/>
      <c r="F32" s="53">
        <v>0</v>
      </c>
      <c r="G32" s="53">
        <v>1</v>
      </c>
      <c r="H32" s="79">
        <f t="shared" si="7"/>
        <v>0</v>
      </c>
      <c r="I32" s="55"/>
      <c r="J32" s="55"/>
      <c r="K32" s="55"/>
      <c r="L32" s="53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8">
        <f t="shared" si="8"/>
        <v>0.3</v>
      </c>
      <c r="Z32" s="58">
        <f t="shared" si="9"/>
        <v>0.3</v>
      </c>
      <c r="AA32" s="58">
        <f t="shared" si="10"/>
        <v>0</v>
      </c>
      <c r="AB32" s="58">
        <f t="shared" si="11"/>
        <v>0</v>
      </c>
      <c r="AC32" s="58">
        <f t="shared" si="12"/>
        <v>0</v>
      </c>
    </row>
    <row r="33" spans="1:29" s="59" customFormat="1" ht="41.25" customHeight="1" x14ac:dyDescent="0.2">
      <c r="A33" s="67"/>
      <c r="B33" s="51"/>
      <c r="C33" s="54" t="s">
        <v>19</v>
      </c>
      <c r="D33" s="52"/>
      <c r="E33" s="52"/>
      <c r="F33" s="53">
        <v>0</v>
      </c>
      <c r="G33" s="53">
        <v>1</v>
      </c>
      <c r="H33" s="79">
        <f t="shared" si="7"/>
        <v>0</v>
      </c>
      <c r="I33" s="55"/>
      <c r="J33" s="55"/>
      <c r="K33" s="55"/>
      <c r="L33" s="53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8">
        <f t="shared" si="8"/>
        <v>0.3</v>
      </c>
      <c r="Z33" s="58">
        <f t="shared" si="9"/>
        <v>0.3</v>
      </c>
      <c r="AA33" s="58">
        <f t="shared" si="10"/>
        <v>0</v>
      </c>
      <c r="AB33" s="58">
        <f t="shared" si="11"/>
        <v>0</v>
      </c>
      <c r="AC33" s="58">
        <f t="shared" si="12"/>
        <v>0</v>
      </c>
    </row>
    <row r="34" spans="1:29" ht="12.75" customHeight="1" x14ac:dyDescent="0.2">
      <c r="A34" s="207" t="s">
        <v>36</v>
      </c>
      <c r="B34" s="208"/>
      <c r="C34" s="209"/>
      <c r="D34" s="85"/>
      <c r="E34" s="210" t="s">
        <v>4</v>
      </c>
      <c r="F34" s="29"/>
      <c r="G34" s="29"/>
      <c r="H34" s="182">
        <f>SUM(H6:H33)</f>
        <v>0</v>
      </c>
      <c r="I34" s="182">
        <f>SUM(I6:I33)</f>
        <v>0</v>
      </c>
      <c r="J34" s="182">
        <f>SUM(J6:J33)</f>
        <v>0</v>
      </c>
      <c r="K34" s="182">
        <f>SUM(K6:K33)</f>
        <v>0</v>
      </c>
      <c r="L34" s="182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</row>
    <row r="35" spans="1:29" ht="12.75" customHeight="1" x14ac:dyDescent="0.2">
      <c r="A35" s="198" t="s">
        <v>5</v>
      </c>
      <c r="B35" s="199"/>
      <c r="C35" s="31"/>
      <c r="D35" s="31"/>
      <c r="E35" s="211"/>
      <c r="F35" s="30"/>
      <c r="G35" s="30"/>
      <c r="H35" s="183"/>
      <c r="I35" s="183"/>
      <c r="J35" s="183"/>
      <c r="K35" s="183"/>
      <c r="L35" s="183"/>
      <c r="M35" s="17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</row>
    <row r="36" spans="1:29" ht="12.75" customHeight="1" x14ac:dyDescent="0.2">
      <c r="A36" s="198" t="s">
        <v>6</v>
      </c>
      <c r="B36" s="199"/>
      <c r="C36" s="31"/>
      <c r="D36" s="31"/>
      <c r="E36" s="212"/>
      <c r="F36" s="32"/>
      <c r="G36" s="32"/>
      <c r="H36" s="184"/>
      <c r="I36" s="184"/>
      <c r="J36" s="184"/>
      <c r="K36" s="184"/>
      <c r="L36" s="184"/>
      <c r="M36" s="175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</row>
    <row r="37" spans="1:29" ht="12.75" customHeight="1" x14ac:dyDescent="0.2">
      <c r="A37" s="198" t="s">
        <v>7</v>
      </c>
      <c r="B37" s="199"/>
      <c r="C37" s="31"/>
      <c r="D37" s="31"/>
      <c r="E37" s="33" t="s">
        <v>9</v>
      </c>
      <c r="F37" s="34"/>
      <c r="G37" s="34"/>
      <c r="H37" s="203">
        <v>1</v>
      </c>
      <c r="I37" s="203">
        <v>2</v>
      </c>
      <c r="J37" s="203">
        <v>3</v>
      </c>
      <c r="K37" s="203">
        <v>4</v>
      </c>
      <c r="L37" s="192"/>
      <c r="M37" s="175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</row>
    <row r="38" spans="1:29" x14ac:dyDescent="0.2">
      <c r="A38" s="205" t="s">
        <v>8</v>
      </c>
      <c r="B38" s="206"/>
      <c r="C38" s="37"/>
      <c r="D38" s="37"/>
      <c r="E38" s="35" t="s">
        <v>10</v>
      </c>
      <c r="F38" s="36"/>
      <c r="G38" s="36"/>
      <c r="H38" s="204"/>
      <c r="I38" s="204"/>
      <c r="J38" s="204"/>
      <c r="K38" s="204"/>
      <c r="L38" s="193"/>
      <c r="M38" s="175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</row>
    <row r="39" spans="1:29" ht="15" customHeight="1" x14ac:dyDescent="0.2">
      <c r="A39" s="185" t="s">
        <v>35</v>
      </c>
      <c r="B39" s="186"/>
      <c r="C39" s="186"/>
      <c r="D39" s="186"/>
      <c r="E39" s="187"/>
      <c r="F39" s="187"/>
      <c r="G39" s="187"/>
      <c r="H39" s="187"/>
      <c r="I39" s="187"/>
      <c r="J39" s="187"/>
      <c r="K39" s="187"/>
      <c r="L39" s="188"/>
      <c r="M39" s="175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</row>
    <row r="40" spans="1:29" ht="59.25" customHeight="1" x14ac:dyDescent="0.2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1"/>
      <c r="M40" s="175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</row>
    <row r="41" spans="1:29" x14ac:dyDescent="0.2">
      <c r="A41" s="172" t="s">
        <v>68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4"/>
    </row>
    <row r="42" spans="1:29" x14ac:dyDescent="0.2"/>
    <row r="43" spans="1:29" x14ac:dyDescent="0.2"/>
    <row r="44" spans="1:29" x14ac:dyDescent="0.2"/>
    <row r="45" spans="1:29" x14ac:dyDescent="0.2"/>
    <row r="46" spans="1:29" x14ac:dyDescent="0.2"/>
    <row r="47" spans="1:29" x14ac:dyDescent="0.2"/>
    <row r="48" spans="1:2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formatCells="0" formatColumns="0" formatRows="0" insertColumns="0" insertRows="0" insertHyperlinks="0" deleteColumns="0" deleteRows="0" sort="0" autoFilter="0" pivotTables="0"/>
  <customSheetViews>
    <customSheetView guid="{66A6E707-005F-4C64-9444-8B2D9499FB4B}" showPageBreaks="1" showGridLines="0" fitToPage="1" printArea="1" view="pageBreakPreview">
      <pane xSplit="1" ySplit="5" topLeftCell="B30" activePane="bottomRight" state="frozen"/>
      <selection pane="bottomRight" activeCell="E37" sqref="E37:E39"/>
      <pageMargins left="0.78740157480314965" right="0.78740157480314965" top="0.78740157480314965" bottom="0.78740157480314965" header="0.51181102362204722" footer="0.51181102362204722"/>
      <printOptions horizontalCentered="1"/>
      <pageSetup paperSize="9" scale="56" orientation="portrait" horizontalDpi="4294967293" r:id="rId1"/>
      <headerFooter alignWithMargins="0"/>
    </customSheetView>
  </customSheetViews>
  <mergeCells count="27">
    <mergeCell ref="A1:I2"/>
    <mergeCell ref="A37:B37"/>
    <mergeCell ref="K3:K4"/>
    <mergeCell ref="D4:D5"/>
    <mergeCell ref="H37:H38"/>
    <mergeCell ref="K37:K38"/>
    <mergeCell ref="A38:B38"/>
    <mergeCell ref="A35:B35"/>
    <mergeCell ref="A36:B36"/>
    <mergeCell ref="J34:J36"/>
    <mergeCell ref="I37:I38"/>
    <mergeCell ref="J37:J38"/>
    <mergeCell ref="A34:C34"/>
    <mergeCell ref="E34:E36"/>
    <mergeCell ref="K34:K36"/>
    <mergeCell ref="A41:L41"/>
    <mergeCell ref="M3:M4"/>
    <mergeCell ref="F3:H3"/>
    <mergeCell ref="F4:H4"/>
    <mergeCell ref="H34:H36"/>
    <mergeCell ref="I34:I36"/>
    <mergeCell ref="A39:L40"/>
    <mergeCell ref="M39:M40"/>
    <mergeCell ref="L34:L36"/>
    <mergeCell ref="M37:M38"/>
    <mergeCell ref="M35:M36"/>
    <mergeCell ref="L37:L38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6" orientation="portrait" horizontalDpi="4294967293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2"/>
  <sheetViews>
    <sheetView workbookViewId="0">
      <selection activeCell="A12" sqref="A12"/>
    </sheetView>
  </sheetViews>
  <sheetFormatPr baseColWidth="10" defaultColWidth="0" defaultRowHeight="15" zeroHeight="1" x14ac:dyDescent="0.2"/>
  <cols>
    <col min="1" max="1" width="137.28515625" style="2" customWidth="1"/>
    <col min="2" max="6" width="0" style="2" hidden="1" customWidth="1"/>
    <col min="7" max="7" width="0" style="3" hidden="1" customWidth="1"/>
    <col min="8" max="16384" width="0" style="2" hidden="1"/>
  </cols>
  <sheetData>
    <row r="1" spans="1:1" ht="27" x14ac:dyDescent="0.35">
      <c r="A1" s="113" t="s">
        <v>50</v>
      </c>
    </row>
    <row r="2" spans="1:1" x14ac:dyDescent="0.2"/>
    <row r="3" spans="1:1" ht="29.25" customHeight="1" x14ac:dyDescent="0.2">
      <c r="A3" s="112" t="s">
        <v>62</v>
      </c>
    </row>
    <row r="4" spans="1:1" ht="29.25" customHeight="1" x14ac:dyDescent="0.2">
      <c r="A4" s="44"/>
    </row>
    <row r="5" spans="1:1" ht="29.25" customHeight="1" x14ac:dyDescent="0.2">
      <c r="A5" s="112" t="s">
        <v>61</v>
      </c>
    </row>
    <row r="6" spans="1:1" ht="29.25" customHeight="1" x14ac:dyDescent="0.2"/>
    <row r="7" spans="1:1" ht="29.25" customHeight="1" x14ac:dyDescent="0.2"/>
    <row r="8" spans="1:1" ht="29.25" customHeight="1" x14ac:dyDescent="0.2">
      <c r="A8" s="44"/>
    </row>
    <row r="9" spans="1:1" ht="29.25" customHeight="1" x14ac:dyDescent="0.2">
      <c r="A9" s="44"/>
    </row>
    <row r="10" spans="1:1" ht="29.25" customHeight="1" x14ac:dyDescent="0.2">
      <c r="A10" s="44"/>
    </row>
    <row r="11" spans="1:1" ht="29.25" customHeight="1" x14ac:dyDescent="0.2"/>
    <row r="12" spans="1:1" x14ac:dyDescent="0.2">
      <c r="A12" s="48" t="s">
        <v>67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66A6E707-005F-4C64-9444-8B2D9499FB4B}" fitToPage="1">
      <selection activeCell="G26" sqref="G26"/>
      <pageMargins left="0.19685039370078741" right="0.19685039370078741" top="0.19685039370078741" bottom="7.874015748031496E-2" header="0.31496062992125984" footer="0.31496062992125984"/>
      <printOptions horizontalCentered="1"/>
      <pageSetup paperSize="9" orientation="portrait" r:id="rId1"/>
    </customSheetView>
  </customSheetViews>
  <printOptions horizontalCentered="1"/>
  <pageMargins left="1.1811023622047245" right="1.1811023622047245" top="1.1811023622047245" bottom="1.1811023622047245" header="0.31496062992125984" footer="0.31496062992125984"/>
  <pageSetup paperSize="9" scale="8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Spesenabr.S.1</vt:lpstr>
      <vt:lpstr>Spesenabr.S.2</vt:lpstr>
      <vt:lpstr>Hinweise</vt:lpstr>
      <vt:lpstr>Hinweise!Druckbereich</vt:lpstr>
      <vt:lpstr>Spesenabr.S.1!Druckbereich</vt:lpstr>
      <vt:lpstr>Spesenabr.S.2!Druckbereich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HTGPräsidium</dc:creator>
  <cp:lastModifiedBy>Monica Danci</cp:lastModifiedBy>
  <cp:lastPrinted>2018-10-15T08:53:59Z</cp:lastPrinted>
  <dcterms:created xsi:type="dcterms:W3CDTF">2002-01-10T11:11:55Z</dcterms:created>
  <dcterms:modified xsi:type="dcterms:W3CDTF">2026-02-11T13:02:51Z</dcterms:modified>
</cp:coreProperties>
</file>